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endra lentele" sheetId="1" r:id="rId1"/>
  </sheets>
  <definedNames>
    <definedName name="_xlnm.Print_Area" localSheetId="0">'Bendra lentele'!$A$1:$G$58</definedName>
  </definedNames>
  <calcPr calcId="145621"/>
</workbook>
</file>

<file path=xl/calcChain.xml><?xml version="1.0" encoding="utf-8"?>
<calcChain xmlns="http://schemas.openxmlformats.org/spreadsheetml/2006/main">
  <c r="Z58" i="1" l="1"/>
  <c r="AB6" i="1"/>
  <c r="AB7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1" i="1"/>
  <c r="AB52" i="1"/>
  <c r="AB53" i="1"/>
  <c r="AB54" i="1"/>
  <c r="AB55" i="1"/>
  <c r="AB56" i="1"/>
  <c r="AB57" i="1"/>
  <c r="AB58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D23" i="1"/>
  <c r="Z6" i="1"/>
  <c r="Z7" i="1"/>
  <c r="Z9" i="1"/>
  <c r="Z10" i="1"/>
  <c r="Z11" i="1"/>
  <c r="Z12" i="1"/>
  <c r="Z14" i="1"/>
  <c r="Z15" i="1"/>
  <c r="Z16" i="1"/>
  <c r="Z18" i="1"/>
  <c r="Z19" i="1"/>
  <c r="Z20" i="1"/>
  <c r="Z21" i="1"/>
  <c r="Z22" i="1"/>
  <c r="Z24" i="1"/>
  <c r="Z25" i="1"/>
  <c r="Z26" i="1"/>
  <c r="Z27" i="1"/>
  <c r="Z28" i="1"/>
  <c r="Z29" i="1"/>
  <c r="Z30" i="1"/>
  <c r="Z31" i="1"/>
  <c r="Z32" i="1"/>
  <c r="Z33" i="1"/>
  <c r="Z34" i="1"/>
  <c r="Z36" i="1"/>
  <c r="Z37" i="1"/>
  <c r="Z38" i="1"/>
  <c r="Z39" i="1"/>
  <c r="Z40" i="1"/>
  <c r="Z42" i="1"/>
  <c r="Z43" i="1"/>
  <c r="Z44" i="1"/>
  <c r="Z45" i="1"/>
  <c r="Z46" i="1"/>
  <c r="Z47" i="1"/>
  <c r="Z48" i="1"/>
  <c r="Z49" i="1"/>
  <c r="Z51" i="1"/>
  <c r="Z52" i="1"/>
  <c r="Z53" i="1"/>
  <c r="Z54" i="1"/>
  <c r="Z55" i="1"/>
  <c r="Z56" i="1"/>
  <c r="Z57" i="1"/>
  <c r="Y50" i="1"/>
  <c r="X50" i="1"/>
  <c r="W50" i="1"/>
  <c r="V50" i="1"/>
  <c r="U50" i="1"/>
  <c r="T50" i="1"/>
  <c r="Y41" i="1"/>
  <c r="X41" i="1"/>
  <c r="X8" i="1" s="1"/>
  <c r="X5" i="1" s="1"/>
  <c r="W41" i="1"/>
  <c r="V41" i="1"/>
  <c r="V8" i="1" s="1"/>
  <c r="V5" i="1" s="1"/>
  <c r="U41" i="1"/>
  <c r="T41" i="1"/>
  <c r="Y35" i="1"/>
  <c r="X35" i="1"/>
  <c r="W35" i="1"/>
  <c r="V35" i="1"/>
  <c r="U35" i="1"/>
  <c r="T35" i="1"/>
  <c r="Y23" i="1"/>
  <c r="V23" i="1"/>
  <c r="U23" i="1"/>
  <c r="T23" i="1"/>
  <c r="T8" i="1" s="1"/>
  <c r="T5" i="1" s="1"/>
  <c r="Y17" i="1"/>
  <c r="X17" i="1"/>
  <c r="W17" i="1"/>
  <c r="V17" i="1"/>
  <c r="U17" i="1"/>
  <c r="T17" i="1"/>
  <c r="Y13" i="1"/>
  <c r="X13" i="1"/>
  <c r="W13" i="1"/>
  <c r="V13" i="1"/>
  <c r="U13" i="1"/>
  <c r="U8" i="1" s="1"/>
  <c r="U5" i="1" s="1"/>
  <c r="T13" i="1"/>
  <c r="Y9" i="1"/>
  <c r="Y8" i="1" s="1"/>
  <c r="Y5" i="1" s="1"/>
  <c r="X9" i="1"/>
  <c r="W9" i="1"/>
  <c r="W8" i="1" s="1"/>
  <c r="W5" i="1" s="1"/>
  <c r="V9" i="1"/>
  <c r="T9" i="1"/>
  <c r="S50" i="1" l="1"/>
  <c r="R50" i="1"/>
  <c r="Q50" i="1"/>
  <c r="P50" i="1"/>
  <c r="O50" i="1"/>
  <c r="N50" i="1"/>
  <c r="AB50" i="1" s="1"/>
  <c r="S41" i="1"/>
  <c r="R41" i="1"/>
  <c r="Q41" i="1"/>
  <c r="P41" i="1"/>
  <c r="O41" i="1"/>
  <c r="N41" i="1"/>
  <c r="S35" i="1"/>
  <c r="R35" i="1"/>
  <c r="Q35" i="1"/>
  <c r="P35" i="1"/>
  <c r="O35" i="1"/>
  <c r="N35" i="1"/>
  <c r="S23" i="1"/>
  <c r="R23" i="1"/>
  <c r="Q23" i="1"/>
  <c r="P23" i="1"/>
  <c r="P8" i="1" s="1"/>
  <c r="P5" i="1" s="1"/>
  <c r="O23" i="1"/>
  <c r="N23" i="1"/>
  <c r="S17" i="1"/>
  <c r="R17" i="1"/>
  <c r="Q17" i="1"/>
  <c r="P17" i="1"/>
  <c r="O17" i="1"/>
  <c r="N17" i="1"/>
  <c r="S13" i="1"/>
  <c r="R13" i="1"/>
  <c r="Q13" i="1"/>
  <c r="P13" i="1"/>
  <c r="O13" i="1"/>
  <c r="N13" i="1"/>
  <c r="S9" i="1"/>
  <c r="R9" i="1"/>
  <c r="P9" i="1"/>
  <c r="N9" i="1"/>
  <c r="S8" i="1"/>
  <c r="S5" i="1" s="1"/>
  <c r="R8" i="1"/>
  <c r="R5" i="1" s="1"/>
  <c r="Q8" i="1"/>
  <c r="Q5" i="1" s="1"/>
  <c r="O8" i="1"/>
  <c r="O5" i="1" s="1"/>
  <c r="N8" i="1"/>
  <c r="M50" i="1"/>
  <c r="L50" i="1"/>
  <c r="K50" i="1"/>
  <c r="J50" i="1"/>
  <c r="I50" i="1"/>
  <c r="H50" i="1"/>
  <c r="M41" i="1"/>
  <c r="L41" i="1"/>
  <c r="K41" i="1"/>
  <c r="J41" i="1"/>
  <c r="I41" i="1"/>
  <c r="H41" i="1"/>
  <c r="M35" i="1"/>
  <c r="L35" i="1"/>
  <c r="K35" i="1"/>
  <c r="J35" i="1"/>
  <c r="I35" i="1"/>
  <c r="H35" i="1"/>
  <c r="M23" i="1"/>
  <c r="L23" i="1"/>
  <c r="K23" i="1"/>
  <c r="J23" i="1"/>
  <c r="I23" i="1"/>
  <c r="H23" i="1"/>
  <c r="M17" i="1"/>
  <c r="L17" i="1"/>
  <c r="Z17" i="1" s="1"/>
  <c r="K17" i="1"/>
  <c r="J17" i="1"/>
  <c r="I17" i="1"/>
  <c r="H17" i="1"/>
  <c r="M13" i="1"/>
  <c r="L13" i="1"/>
  <c r="K13" i="1"/>
  <c r="J13" i="1"/>
  <c r="I13" i="1"/>
  <c r="H13" i="1"/>
  <c r="M9" i="1"/>
  <c r="L9" i="1"/>
  <c r="K9" i="1"/>
  <c r="J9" i="1"/>
  <c r="I9" i="1"/>
  <c r="H9" i="1"/>
  <c r="M8" i="1"/>
  <c r="M5" i="1" s="1"/>
  <c r="L8" i="1"/>
  <c r="L5" i="1" s="1"/>
  <c r="K8" i="1"/>
  <c r="J8" i="1"/>
  <c r="J5" i="1" s="1"/>
  <c r="I8" i="1"/>
  <c r="I5" i="1" s="1"/>
  <c r="H8" i="1"/>
  <c r="H5" i="1" s="1"/>
  <c r="AB23" i="1" l="1"/>
  <c r="N5" i="1"/>
  <c r="AB8" i="1"/>
  <c r="Z13" i="1"/>
  <c r="Z35" i="1"/>
  <c r="Z50" i="1"/>
  <c r="K5" i="1"/>
  <c r="G50" i="1"/>
  <c r="F50" i="1"/>
  <c r="E50" i="1"/>
  <c r="G41" i="1"/>
  <c r="F41" i="1"/>
  <c r="E41" i="1"/>
  <c r="G35" i="1"/>
  <c r="F35" i="1"/>
  <c r="E35" i="1"/>
  <c r="G23" i="1"/>
  <c r="F23" i="1"/>
  <c r="E23" i="1"/>
  <c r="G17" i="1"/>
  <c r="F17" i="1"/>
  <c r="E17" i="1"/>
  <c r="G13" i="1"/>
  <c r="F13" i="1"/>
  <c r="E13" i="1"/>
  <c r="G9" i="1"/>
  <c r="F9" i="1"/>
  <c r="E9" i="1"/>
  <c r="D50" i="1"/>
  <c r="C50" i="1"/>
  <c r="B50" i="1"/>
  <c r="D41" i="1"/>
  <c r="C41" i="1"/>
  <c r="B41" i="1"/>
  <c r="D35" i="1"/>
  <c r="C35" i="1"/>
  <c r="B35" i="1"/>
  <c r="C23" i="1"/>
  <c r="B23" i="1"/>
  <c r="D17" i="1"/>
  <c r="C17" i="1"/>
  <c r="B17" i="1"/>
  <c r="D13" i="1"/>
  <c r="C13" i="1"/>
  <c r="B13" i="1"/>
  <c r="D9" i="1"/>
  <c r="C9" i="1"/>
  <c r="B9" i="1"/>
  <c r="Z41" i="1" l="1"/>
  <c r="Z23" i="1"/>
  <c r="G8" i="1"/>
  <c r="G5" i="1" s="1"/>
  <c r="F8" i="1"/>
  <c r="F5" i="1" s="1"/>
  <c r="E8" i="1"/>
  <c r="E5" i="1" s="1"/>
  <c r="B8" i="1"/>
  <c r="B5" i="1" s="1"/>
  <c r="D8" i="1"/>
  <c r="C8" i="1"/>
  <c r="C5" i="1" s="1"/>
  <c r="AA5" i="1" l="1"/>
  <c r="D5" i="1"/>
  <c r="AB5" i="1" s="1"/>
  <c r="Z8" i="1"/>
  <c r="Z5" i="1" l="1"/>
</calcChain>
</file>

<file path=xl/sharedStrings.xml><?xml version="1.0" encoding="utf-8"?>
<sst xmlns="http://schemas.openxmlformats.org/spreadsheetml/2006/main" count="132" uniqueCount="86">
  <si>
    <t>TIC  pavadinimas</t>
  </si>
  <si>
    <t>Mėnuo</t>
  </si>
  <si>
    <t>Utenos turizmo informacijos centras</t>
  </si>
  <si>
    <t>SAUSIS</t>
  </si>
  <si>
    <t>VASARIS</t>
  </si>
  <si>
    <t>KOVAS</t>
  </si>
  <si>
    <t>Šalis</t>
  </si>
  <si>
    <t>Lank. sk.</t>
  </si>
  <si>
    <t>Iš viso</t>
  </si>
  <si>
    <t>Lietuva</t>
  </si>
  <si>
    <t>Užsienio valstybės</t>
  </si>
  <si>
    <t>Afrika</t>
  </si>
  <si>
    <t>Pietų Afrika</t>
  </si>
  <si>
    <t>Australija ir Okeanija</t>
  </si>
  <si>
    <t>Pietų ir Vidurio Amerika</t>
  </si>
  <si>
    <t>Šiaurės Amerika</t>
  </si>
  <si>
    <t>JAV</t>
  </si>
  <si>
    <t>Kanada</t>
  </si>
  <si>
    <t>Kitos Šiaurės Amerikos. š.</t>
  </si>
  <si>
    <t>Azija</t>
  </si>
  <si>
    <t>Izraelis</t>
  </si>
  <si>
    <t>Japonija</t>
  </si>
  <si>
    <t>Kinija</t>
  </si>
  <si>
    <t>Turkija</t>
  </si>
  <si>
    <t>Kitos Azijos š.</t>
  </si>
  <si>
    <t>Vidurio ir Rytų Europa</t>
  </si>
  <si>
    <t>Bulgarija</t>
  </si>
  <si>
    <t>Čekija</t>
  </si>
  <si>
    <t>Estija</t>
  </si>
  <si>
    <t>Latvija</t>
  </si>
  <si>
    <t>Lenkija</t>
  </si>
  <si>
    <t>Rumunija</t>
  </si>
  <si>
    <t>Slovakija</t>
  </si>
  <si>
    <t>Vengrija</t>
  </si>
  <si>
    <t>Baltarusija</t>
  </si>
  <si>
    <t>Rusija</t>
  </si>
  <si>
    <t>kitos NVS š.</t>
  </si>
  <si>
    <t>Pietų Europa</t>
  </si>
  <si>
    <t>Graikija</t>
  </si>
  <si>
    <t>Ispanija</t>
  </si>
  <si>
    <t>Italija</t>
  </si>
  <si>
    <t>Portugalija</t>
  </si>
  <si>
    <t>Kitos Pietų Europos š.</t>
  </si>
  <si>
    <t>Šiaurės Europa</t>
  </si>
  <si>
    <t>Airija</t>
  </si>
  <si>
    <t>Danija</t>
  </si>
  <si>
    <t>Didžioji Britanija</t>
  </si>
  <si>
    <t>Islandija</t>
  </si>
  <si>
    <t>Norvegija</t>
  </si>
  <si>
    <t>Suomija</t>
  </si>
  <si>
    <t>Švedija</t>
  </si>
  <si>
    <t>Kitos Šiaurės Europos š.</t>
  </si>
  <si>
    <t>Vakarų Europa</t>
  </si>
  <si>
    <t>Austrija</t>
  </si>
  <si>
    <t>Belgija</t>
  </si>
  <si>
    <t>Liuksemburgas</t>
  </si>
  <si>
    <t>Nyderlandai</t>
  </si>
  <si>
    <t>Prancūzija ir Monakas</t>
  </si>
  <si>
    <t>Šveicarija ir Lichtenšteinas</t>
  </si>
  <si>
    <t>Vokietija</t>
  </si>
  <si>
    <t>Nenustatyta</t>
  </si>
  <si>
    <t>SAUSIS T</t>
  </si>
  <si>
    <t>VASARIS T</t>
  </si>
  <si>
    <t>KOVAS T</t>
  </si>
  <si>
    <t>BALANDIS</t>
  </si>
  <si>
    <t>GEGUŽĖ</t>
  </si>
  <si>
    <t>BIRŽELIS</t>
  </si>
  <si>
    <t>BALANDIS T</t>
  </si>
  <si>
    <t>GEGUŽĖ T</t>
  </si>
  <si>
    <t>BIRŽELIS T</t>
  </si>
  <si>
    <t>LIEPA</t>
  </si>
  <si>
    <t>RUGPJŪTIS</t>
  </si>
  <si>
    <t>RUGSĖJIS</t>
  </si>
  <si>
    <t>LIEPA T</t>
  </si>
  <si>
    <t>RUGPJŪTIS T</t>
  </si>
  <si>
    <t>RUGSĖJIS T</t>
  </si>
  <si>
    <t>SPALIS</t>
  </si>
  <si>
    <t>LAPKRITIS</t>
  </si>
  <si>
    <t>GRUODIS</t>
  </si>
  <si>
    <t>SPALIS T</t>
  </si>
  <si>
    <t>LAPKRITIS T</t>
  </si>
  <si>
    <t>GRUODIS T</t>
  </si>
  <si>
    <t>TAURAPILIS</t>
  </si>
  <si>
    <t>TICAS</t>
  </si>
  <si>
    <r>
      <t xml:space="preserve">tame tarpe Lietuvos gyventojų, kurie lankėsi tik </t>
    </r>
    <r>
      <rPr>
        <b/>
        <sz val="9"/>
        <rFont val="Arial"/>
        <family val="2"/>
        <charset val="186"/>
      </rPr>
      <t>išvykstamojo</t>
    </r>
    <r>
      <rPr>
        <b/>
        <i/>
        <sz val="9"/>
        <rFont val="Arial"/>
        <family val="2"/>
        <charset val="186"/>
      </rPr>
      <t xml:space="preserve"> turizmo klausimais</t>
    </r>
  </si>
  <si>
    <t>BENDRAS SKAIČIUS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</si>
</sst>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name val="Times New Roman Baltic"/>
      <family val="1"/>
      <charset val="186"/>
    </font>
    <font>
      <b/>
      <sz val="10"/>
      <name val="Arial"/>
      <family val="2"/>
      <charset val="186"/>
    </font>
    <font>
      <b/>
      <sz val="8"/>
      <name val="Times New Roman Baltic"/>
      <family val="1"/>
      <charset val="186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" fontId="5" fillId="0" borderId="1" xfId="0" applyNumberFormat="1" applyFont="1" applyBorder="1" applyProtection="1"/>
    <xf numFmtId="1" fontId="0" fillId="0" borderId="1" xfId="0" applyNumberFormat="1" applyBorder="1" applyProtection="1">
      <protection locked="0"/>
    </xf>
    <xf numFmtId="1" fontId="6" fillId="0" borderId="1" xfId="0" applyNumberFormat="1" applyFont="1" applyBorder="1" applyProtection="1"/>
    <xf numFmtId="1" fontId="7" fillId="0" borderId="1" xfId="0" applyNumberFormat="1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4" fillId="2" borderId="1" xfId="0" applyNumberFormat="1" applyFont="1" applyFill="1" applyBorder="1" applyProtection="1"/>
    <xf numFmtId="1" fontId="8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5" fillId="2" borderId="1" xfId="0" applyNumberFormat="1" applyFont="1" applyFill="1" applyBorder="1" applyProtection="1"/>
    <xf numFmtId="0" fontId="0" fillId="2" borderId="0" xfId="0" applyFill="1"/>
    <xf numFmtId="0" fontId="1" fillId="3" borderId="1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Protection="1"/>
    <xf numFmtId="1" fontId="0" fillId="3" borderId="1" xfId="0" applyNumberFormat="1" applyFill="1" applyBorder="1" applyProtection="1">
      <protection locked="0"/>
    </xf>
    <xf numFmtId="0" fontId="0" fillId="3" borderId="0" xfId="0" applyFill="1"/>
    <xf numFmtId="0" fontId="2" fillId="0" borderId="1" xfId="0" applyFont="1" applyBorder="1"/>
    <xf numFmtId="1" fontId="9" fillId="0" borderId="1" xfId="0" applyNumberFormat="1" applyFont="1" applyBorder="1" applyProtection="1"/>
    <xf numFmtId="1" fontId="2" fillId="2" borderId="1" xfId="0" applyNumberFormat="1" applyFont="1" applyFill="1" applyBorder="1" applyProtection="1"/>
    <xf numFmtId="1" fontId="10" fillId="0" borderId="1" xfId="0" applyNumberFormat="1" applyFont="1" applyBorder="1" applyProtection="1"/>
    <xf numFmtId="1" fontId="10" fillId="2" borderId="1" xfId="0" applyNumberFormat="1" applyFont="1" applyFill="1" applyBorder="1" applyProtection="1"/>
    <xf numFmtId="1" fontId="10" fillId="3" borderId="1" xfId="0" applyNumberFormat="1" applyFont="1" applyFill="1" applyBorder="1" applyProtection="1"/>
    <xf numFmtId="0" fontId="11" fillId="0" borderId="0" xfId="0" applyFont="1"/>
    <xf numFmtId="1" fontId="12" fillId="2" borderId="1" xfId="0" applyNumberFormat="1" applyFont="1" applyFill="1" applyBorder="1" applyProtection="1">
      <protection locked="0"/>
    </xf>
    <xf numFmtId="1" fontId="13" fillId="0" borderId="1" xfId="0" applyNumberFormat="1" applyFont="1" applyBorder="1" applyProtection="1">
      <protection locked="0"/>
    </xf>
    <xf numFmtId="1" fontId="13" fillId="2" borderId="1" xfId="0" applyNumberFormat="1" applyFont="1" applyFill="1" applyBorder="1" applyProtection="1">
      <protection locked="0"/>
    </xf>
    <xf numFmtId="1" fontId="2" fillId="0" borderId="1" xfId="0" applyNumberFormat="1" applyFont="1" applyBorder="1" applyProtection="1"/>
    <xf numFmtId="1" fontId="12" fillId="0" borderId="1" xfId="0" applyNumberFormat="1" applyFont="1" applyBorder="1" applyProtection="1">
      <protection locked="0"/>
    </xf>
    <xf numFmtId="0" fontId="8" fillId="0" borderId="0" xfId="0" applyFont="1"/>
    <xf numFmtId="0" fontId="8" fillId="0" borderId="0" xfId="0" applyFont="1" applyBorder="1"/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1" fontId="2" fillId="3" borderId="1" xfId="0" applyNumberFormat="1" applyFont="1" applyFill="1" applyBorder="1" applyProtection="1"/>
    <xf numFmtId="1" fontId="12" fillId="0" borderId="1" xfId="0" applyNumberFormat="1" applyFont="1" applyBorder="1"/>
    <xf numFmtId="0" fontId="12" fillId="0" borderId="0" xfId="0" applyFont="1"/>
    <xf numFmtId="1" fontId="12" fillId="3" borderId="1" xfId="0" applyNumberFormat="1" applyFont="1" applyFill="1" applyBorder="1" applyProtection="1">
      <protection locked="0"/>
    </xf>
    <xf numFmtId="49" fontId="14" fillId="0" borderId="1" xfId="0" applyNumberFormat="1" applyFont="1" applyBorder="1" applyAlignment="1">
      <alignment wrapText="1"/>
    </xf>
    <xf numFmtId="1" fontId="12" fillId="0" borderId="7" xfId="0" applyNumberFormat="1" applyFont="1" applyBorder="1"/>
    <xf numFmtId="0" fontId="0" fillId="4" borderId="0" xfId="0" applyFill="1"/>
    <xf numFmtId="0" fontId="16" fillId="4" borderId="1" xfId="0" applyFont="1" applyFill="1" applyBorder="1"/>
    <xf numFmtId="0" fontId="8" fillId="4" borderId="0" xfId="0" applyFont="1" applyFill="1"/>
    <xf numFmtId="0" fontId="8" fillId="4" borderId="6" xfId="0" applyFont="1" applyFill="1" applyBorder="1"/>
    <xf numFmtId="1" fontId="12" fillId="4" borderId="1" xfId="0" applyNumberFormat="1" applyFont="1" applyFill="1" applyBorder="1"/>
    <xf numFmtId="1" fontId="11" fillId="4" borderId="1" xfId="0" applyNumberFormat="1" applyFont="1" applyFill="1" applyBorder="1"/>
    <xf numFmtId="1" fontId="0" fillId="4" borderId="1" xfId="0" applyNumberFormat="1" applyFill="1" applyBorder="1"/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abSelected="1" topLeftCell="M1" workbookViewId="0">
      <selection activeCell="Z11" sqref="Z11"/>
    </sheetView>
  </sheetViews>
  <sheetFormatPr defaultRowHeight="15" x14ac:dyDescent="0.25"/>
  <cols>
    <col min="1" max="1" width="36.28515625" customWidth="1"/>
    <col min="2" max="2" width="9.28515625" customWidth="1"/>
    <col min="3" max="3" width="9.85546875" customWidth="1"/>
    <col min="4" max="4" width="8.85546875" customWidth="1"/>
    <col min="5" max="5" width="9.85546875" style="21" customWidth="1"/>
    <col min="6" max="6" width="11.140625" style="21" customWidth="1"/>
    <col min="7" max="7" width="9.28515625" style="21" customWidth="1"/>
    <col min="8" max="8" width="10.7109375" customWidth="1"/>
    <col min="9" max="9" width="9.5703125" customWidth="1"/>
    <col min="10" max="10" width="10.42578125" customWidth="1"/>
    <col min="11" max="11" width="12.140625" style="21" customWidth="1"/>
    <col min="12" max="12" width="11.7109375" style="21" customWidth="1"/>
    <col min="13" max="13" width="11" style="21" customWidth="1"/>
    <col min="14" max="14" width="10.7109375" customWidth="1"/>
    <col min="15" max="15" width="11.85546875" customWidth="1"/>
    <col min="16" max="16" width="11.42578125" customWidth="1"/>
    <col min="17" max="17" width="9.7109375" style="21" customWidth="1"/>
    <col min="18" max="18" width="11.7109375" style="21" customWidth="1"/>
    <col min="19" max="19" width="11.85546875" style="21" customWidth="1"/>
    <col min="20" max="20" width="8.7109375" style="28" customWidth="1"/>
    <col min="21" max="21" width="11.85546875" style="28" customWidth="1"/>
    <col min="22" max="22" width="11.42578125" style="28" customWidth="1"/>
    <col min="23" max="23" width="10.85546875" style="21" customWidth="1"/>
    <col min="24" max="24" width="13" style="21" customWidth="1"/>
    <col min="25" max="25" width="11.85546875" style="21" customWidth="1"/>
    <col min="26" max="26" width="19.140625" style="57" customWidth="1"/>
    <col min="27" max="27" width="12.7109375" customWidth="1"/>
    <col min="248" max="248" width="39.140625" customWidth="1"/>
    <col min="250" max="250" width="7.5703125" customWidth="1"/>
    <col min="251" max="251" width="8.7109375" customWidth="1"/>
    <col min="252" max="252" width="8.42578125" customWidth="1"/>
    <col min="253" max="253" width="14.42578125" customWidth="1"/>
    <col min="504" max="504" width="39.140625" customWidth="1"/>
    <col min="506" max="506" width="7.5703125" customWidth="1"/>
    <col min="507" max="507" width="8.7109375" customWidth="1"/>
    <col min="508" max="508" width="8.42578125" customWidth="1"/>
    <col min="509" max="509" width="14.42578125" customWidth="1"/>
    <col min="760" max="760" width="39.140625" customWidth="1"/>
    <col min="762" max="762" width="7.5703125" customWidth="1"/>
    <col min="763" max="763" width="8.7109375" customWidth="1"/>
    <col min="764" max="764" width="8.42578125" customWidth="1"/>
    <col min="765" max="765" width="14.42578125" customWidth="1"/>
    <col min="1016" max="1016" width="39.140625" customWidth="1"/>
    <col min="1018" max="1018" width="7.5703125" customWidth="1"/>
    <col min="1019" max="1019" width="8.7109375" customWidth="1"/>
    <col min="1020" max="1020" width="8.42578125" customWidth="1"/>
    <col min="1021" max="1021" width="14.42578125" customWidth="1"/>
    <col min="1272" max="1272" width="39.140625" customWidth="1"/>
    <col min="1274" max="1274" width="7.5703125" customWidth="1"/>
    <col min="1275" max="1275" width="8.7109375" customWidth="1"/>
    <col min="1276" max="1276" width="8.42578125" customWidth="1"/>
    <col min="1277" max="1277" width="14.42578125" customWidth="1"/>
    <col min="1528" max="1528" width="39.140625" customWidth="1"/>
    <col min="1530" max="1530" width="7.5703125" customWidth="1"/>
    <col min="1531" max="1531" width="8.7109375" customWidth="1"/>
    <col min="1532" max="1532" width="8.42578125" customWidth="1"/>
    <col min="1533" max="1533" width="14.42578125" customWidth="1"/>
    <col min="1784" max="1784" width="39.140625" customWidth="1"/>
    <col min="1786" max="1786" width="7.5703125" customWidth="1"/>
    <col min="1787" max="1787" width="8.7109375" customWidth="1"/>
    <col min="1788" max="1788" width="8.42578125" customWidth="1"/>
    <col min="1789" max="1789" width="14.42578125" customWidth="1"/>
    <col min="2040" max="2040" width="39.140625" customWidth="1"/>
    <col min="2042" max="2042" width="7.5703125" customWidth="1"/>
    <col min="2043" max="2043" width="8.7109375" customWidth="1"/>
    <col min="2044" max="2044" width="8.42578125" customWidth="1"/>
    <col min="2045" max="2045" width="14.42578125" customWidth="1"/>
    <col min="2296" max="2296" width="39.140625" customWidth="1"/>
    <col min="2298" max="2298" width="7.5703125" customWidth="1"/>
    <col min="2299" max="2299" width="8.7109375" customWidth="1"/>
    <col min="2300" max="2300" width="8.42578125" customWidth="1"/>
    <col min="2301" max="2301" width="14.42578125" customWidth="1"/>
    <col min="2552" max="2552" width="39.140625" customWidth="1"/>
    <col min="2554" max="2554" width="7.5703125" customWidth="1"/>
    <col min="2555" max="2555" width="8.7109375" customWidth="1"/>
    <col min="2556" max="2556" width="8.42578125" customWidth="1"/>
    <col min="2557" max="2557" width="14.42578125" customWidth="1"/>
    <col min="2808" max="2808" width="39.140625" customWidth="1"/>
    <col min="2810" max="2810" width="7.5703125" customWidth="1"/>
    <col min="2811" max="2811" width="8.7109375" customWidth="1"/>
    <col min="2812" max="2812" width="8.42578125" customWidth="1"/>
    <col min="2813" max="2813" width="14.42578125" customWidth="1"/>
    <col min="3064" max="3064" width="39.140625" customWidth="1"/>
    <col min="3066" max="3066" width="7.5703125" customWidth="1"/>
    <col min="3067" max="3067" width="8.7109375" customWidth="1"/>
    <col min="3068" max="3068" width="8.42578125" customWidth="1"/>
    <col min="3069" max="3069" width="14.42578125" customWidth="1"/>
    <col min="3320" max="3320" width="39.140625" customWidth="1"/>
    <col min="3322" max="3322" width="7.5703125" customWidth="1"/>
    <col min="3323" max="3323" width="8.7109375" customWidth="1"/>
    <col min="3324" max="3324" width="8.42578125" customWidth="1"/>
    <col min="3325" max="3325" width="14.42578125" customWidth="1"/>
    <col min="3576" max="3576" width="39.140625" customWidth="1"/>
    <col min="3578" max="3578" width="7.5703125" customWidth="1"/>
    <col min="3579" max="3579" width="8.7109375" customWidth="1"/>
    <col min="3580" max="3580" width="8.42578125" customWidth="1"/>
    <col min="3581" max="3581" width="14.42578125" customWidth="1"/>
    <col min="3832" max="3832" width="39.140625" customWidth="1"/>
    <col min="3834" max="3834" width="7.5703125" customWidth="1"/>
    <col min="3835" max="3835" width="8.7109375" customWidth="1"/>
    <col min="3836" max="3836" width="8.42578125" customWidth="1"/>
    <col min="3837" max="3837" width="14.42578125" customWidth="1"/>
    <col min="4088" max="4088" width="39.140625" customWidth="1"/>
    <col min="4090" max="4090" width="7.5703125" customWidth="1"/>
    <col min="4091" max="4091" width="8.7109375" customWidth="1"/>
    <col min="4092" max="4092" width="8.42578125" customWidth="1"/>
    <col min="4093" max="4093" width="14.42578125" customWidth="1"/>
    <col min="4344" max="4344" width="39.140625" customWidth="1"/>
    <col min="4346" max="4346" width="7.5703125" customWidth="1"/>
    <col min="4347" max="4347" width="8.7109375" customWidth="1"/>
    <col min="4348" max="4348" width="8.42578125" customWidth="1"/>
    <col min="4349" max="4349" width="14.42578125" customWidth="1"/>
    <col min="4600" max="4600" width="39.140625" customWidth="1"/>
    <col min="4602" max="4602" width="7.5703125" customWidth="1"/>
    <col min="4603" max="4603" width="8.7109375" customWidth="1"/>
    <col min="4604" max="4604" width="8.42578125" customWidth="1"/>
    <col min="4605" max="4605" width="14.42578125" customWidth="1"/>
    <col min="4856" max="4856" width="39.140625" customWidth="1"/>
    <col min="4858" max="4858" width="7.5703125" customWidth="1"/>
    <col min="4859" max="4859" width="8.7109375" customWidth="1"/>
    <col min="4860" max="4860" width="8.42578125" customWidth="1"/>
    <col min="4861" max="4861" width="14.42578125" customWidth="1"/>
    <col min="5112" max="5112" width="39.140625" customWidth="1"/>
    <col min="5114" max="5114" width="7.5703125" customWidth="1"/>
    <col min="5115" max="5115" width="8.7109375" customWidth="1"/>
    <col min="5116" max="5116" width="8.42578125" customWidth="1"/>
    <col min="5117" max="5117" width="14.42578125" customWidth="1"/>
    <col min="5368" max="5368" width="39.140625" customWidth="1"/>
    <col min="5370" max="5370" width="7.5703125" customWidth="1"/>
    <col min="5371" max="5371" width="8.7109375" customWidth="1"/>
    <col min="5372" max="5372" width="8.42578125" customWidth="1"/>
    <col min="5373" max="5373" width="14.42578125" customWidth="1"/>
    <col min="5624" max="5624" width="39.140625" customWidth="1"/>
    <col min="5626" max="5626" width="7.5703125" customWidth="1"/>
    <col min="5627" max="5627" width="8.7109375" customWidth="1"/>
    <col min="5628" max="5628" width="8.42578125" customWidth="1"/>
    <col min="5629" max="5629" width="14.42578125" customWidth="1"/>
    <col min="5880" max="5880" width="39.140625" customWidth="1"/>
    <col min="5882" max="5882" width="7.5703125" customWidth="1"/>
    <col min="5883" max="5883" width="8.7109375" customWidth="1"/>
    <col min="5884" max="5884" width="8.42578125" customWidth="1"/>
    <col min="5885" max="5885" width="14.42578125" customWidth="1"/>
    <col min="6136" max="6136" width="39.140625" customWidth="1"/>
    <col min="6138" max="6138" width="7.5703125" customWidth="1"/>
    <col min="6139" max="6139" width="8.7109375" customWidth="1"/>
    <col min="6140" max="6140" width="8.42578125" customWidth="1"/>
    <col min="6141" max="6141" width="14.42578125" customWidth="1"/>
    <col min="6392" max="6392" width="39.140625" customWidth="1"/>
    <col min="6394" max="6394" width="7.5703125" customWidth="1"/>
    <col min="6395" max="6395" width="8.7109375" customWidth="1"/>
    <col min="6396" max="6396" width="8.42578125" customWidth="1"/>
    <col min="6397" max="6397" width="14.42578125" customWidth="1"/>
    <col min="6648" max="6648" width="39.140625" customWidth="1"/>
    <col min="6650" max="6650" width="7.5703125" customWidth="1"/>
    <col min="6651" max="6651" width="8.7109375" customWidth="1"/>
    <col min="6652" max="6652" width="8.42578125" customWidth="1"/>
    <col min="6653" max="6653" width="14.42578125" customWidth="1"/>
    <col min="6904" max="6904" width="39.140625" customWidth="1"/>
    <col min="6906" max="6906" width="7.5703125" customWidth="1"/>
    <col min="6907" max="6907" width="8.7109375" customWidth="1"/>
    <col min="6908" max="6908" width="8.42578125" customWidth="1"/>
    <col min="6909" max="6909" width="14.42578125" customWidth="1"/>
    <col min="7160" max="7160" width="39.140625" customWidth="1"/>
    <col min="7162" max="7162" width="7.5703125" customWidth="1"/>
    <col min="7163" max="7163" width="8.7109375" customWidth="1"/>
    <col min="7164" max="7164" width="8.42578125" customWidth="1"/>
    <col min="7165" max="7165" width="14.42578125" customWidth="1"/>
    <col min="7416" max="7416" width="39.140625" customWidth="1"/>
    <col min="7418" max="7418" width="7.5703125" customWidth="1"/>
    <col min="7419" max="7419" width="8.7109375" customWidth="1"/>
    <col min="7420" max="7420" width="8.42578125" customWidth="1"/>
    <col min="7421" max="7421" width="14.42578125" customWidth="1"/>
    <col min="7672" max="7672" width="39.140625" customWidth="1"/>
    <col min="7674" max="7674" width="7.5703125" customWidth="1"/>
    <col min="7675" max="7675" width="8.7109375" customWidth="1"/>
    <col min="7676" max="7676" width="8.42578125" customWidth="1"/>
    <col min="7677" max="7677" width="14.42578125" customWidth="1"/>
    <col min="7928" max="7928" width="39.140625" customWidth="1"/>
    <col min="7930" max="7930" width="7.5703125" customWidth="1"/>
    <col min="7931" max="7931" width="8.7109375" customWidth="1"/>
    <col min="7932" max="7932" width="8.42578125" customWidth="1"/>
    <col min="7933" max="7933" width="14.42578125" customWidth="1"/>
    <col min="8184" max="8184" width="39.140625" customWidth="1"/>
    <col min="8186" max="8186" width="7.5703125" customWidth="1"/>
    <col min="8187" max="8187" width="8.7109375" customWidth="1"/>
    <col min="8188" max="8188" width="8.42578125" customWidth="1"/>
    <col min="8189" max="8189" width="14.42578125" customWidth="1"/>
    <col min="8440" max="8440" width="39.140625" customWidth="1"/>
    <col min="8442" max="8442" width="7.5703125" customWidth="1"/>
    <col min="8443" max="8443" width="8.7109375" customWidth="1"/>
    <col min="8444" max="8444" width="8.42578125" customWidth="1"/>
    <col min="8445" max="8445" width="14.42578125" customWidth="1"/>
    <col min="8696" max="8696" width="39.140625" customWidth="1"/>
    <col min="8698" max="8698" width="7.5703125" customWidth="1"/>
    <col min="8699" max="8699" width="8.7109375" customWidth="1"/>
    <col min="8700" max="8700" width="8.42578125" customWidth="1"/>
    <col min="8701" max="8701" width="14.42578125" customWidth="1"/>
    <col min="8952" max="8952" width="39.140625" customWidth="1"/>
    <col min="8954" max="8954" width="7.5703125" customWidth="1"/>
    <col min="8955" max="8955" width="8.7109375" customWidth="1"/>
    <col min="8956" max="8956" width="8.42578125" customWidth="1"/>
    <col min="8957" max="8957" width="14.42578125" customWidth="1"/>
    <col min="9208" max="9208" width="39.140625" customWidth="1"/>
    <col min="9210" max="9210" width="7.5703125" customWidth="1"/>
    <col min="9211" max="9211" width="8.7109375" customWidth="1"/>
    <col min="9212" max="9212" width="8.42578125" customWidth="1"/>
    <col min="9213" max="9213" width="14.42578125" customWidth="1"/>
    <col min="9464" max="9464" width="39.140625" customWidth="1"/>
    <col min="9466" max="9466" width="7.5703125" customWidth="1"/>
    <col min="9467" max="9467" width="8.7109375" customWidth="1"/>
    <col min="9468" max="9468" width="8.42578125" customWidth="1"/>
    <col min="9469" max="9469" width="14.42578125" customWidth="1"/>
    <col min="9720" max="9720" width="39.140625" customWidth="1"/>
    <col min="9722" max="9722" width="7.5703125" customWidth="1"/>
    <col min="9723" max="9723" width="8.7109375" customWidth="1"/>
    <col min="9724" max="9724" width="8.42578125" customWidth="1"/>
    <col min="9725" max="9725" width="14.42578125" customWidth="1"/>
    <col min="9976" max="9976" width="39.140625" customWidth="1"/>
    <col min="9978" max="9978" width="7.5703125" customWidth="1"/>
    <col min="9979" max="9979" width="8.7109375" customWidth="1"/>
    <col min="9980" max="9980" width="8.42578125" customWidth="1"/>
    <col min="9981" max="9981" width="14.42578125" customWidth="1"/>
    <col min="10232" max="10232" width="39.140625" customWidth="1"/>
    <col min="10234" max="10234" width="7.5703125" customWidth="1"/>
    <col min="10235" max="10235" width="8.7109375" customWidth="1"/>
    <col min="10236" max="10236" width="8.42578125" customWidth="1"/>
    <col min="10237" max="10237" width="14.42578125" customWidth="1"/>
    <col min="10488" max="10488" width="39.140625" customWidth="1"/>
    <col min="10490" max="10490" width="7.5703125" customWidth="1"/>
    <col min="10491" max="10491" width="8.7109375" customWidth="1"/>
    <col min="10492" max="10492" width="8.42578125" customWidth="1"/>
    <col min="10493" max="10493" width="14.42578125" customWidth="1"/>
    <col min="10744" max="10744" width="39.140625" customWidth="1"/>
    <col min="10746" max="10746" width="7.5703125" customWidth="1"/>
    <col min="10747" max="10747" width="8.7109375" customWidth="1"/>
    <col min="10748" max="10748" width="8.42578125" customWidth="1"/>
    <col min="10749" max="10749" width="14.42578125" customWidth="1"/>
    <col min="11000" max="11000" width="39.140625" customWidth="1"/>
    <col min="11002" max="11002" width="7.5703125" customWidth="1"/>
    <col min="11003" max="11003" width="8.7109375" customWidth="1"/>
    <col min="11004" max="11004" width="8.42578125" customWidth="1"/>
    <col min="11005" max="11005" width="14.42578125" customWidth="1"/>
    <col min="11256" max="11256" width="39.140625" customWidth="1"/>
    <col min="11258" max="11258" width="7.5703125" customWidth="1"/>
    <col min="11259" max="11259" width="8.7109375" customWidth="1"/>
    <col min="11260" max="11260" width="8.42578125" customWidth="1"/>
    <col min="11261" max="11261" width="14.42578125" customWidth="1"/>
    <col min="11512" max="11512" width="39.140625" customWidth="1"/>
    <col min="11514" max="11514" width="7.5703125" customWidth="1"/>
    <col min="11515" max="11515" width="8.7109375" customWidth="1"/>
    <col min="11516" max="11516" width="8.42578125" customWidth="1"/>
    <col min="11517" max="11517" width="14.42578125" customWidth="1"/>
    <col min="11768" max="11768" width="39.140625" customWidth="1"/>
    <col min="11770" max="11770" width="7.5703125" customWidth="1"/>
    <col min="11771" max="11771" width="8.7109375" customWidth="1"/>
    <col min="11772" max="11772" width="8.42578125" customWidth="1"/>
    <col min="11773" max="11773" width="14.42578125" customWidth="1"/>
    <col min="12024" max="12024" width="39.140625" customWidth="1"/>
    <col min="12026" max="12026" width="7.5703125" customWidth="1"/>
    <col min="12027" max="12027" width="8.7109375" customWidth="1"/>
    <col min="12028" max="12028" width="8.42578125" customWidth="1"/>
    <col min="12029" max="12029" width="14.42578125" customWidth="1"/>
    <col min="12280" max="12280" width="39.140625" customWidth="1"/>
    <col min="12282" max="12282" width="7.5703125" customWidth="1"/>
    <col min="12283" max="12283" width="8.7109375" customWidth="1"/>
    <col min="12284" max="12284" width="8.42578125" customWidth="1"/>
    <col min="12285" max="12285" width="14.42578125" customWidth="1"/>
    <col min="12536" max="12536" width="39.140625" customWidth="1"/>
    <col min="12538" max="12538" width="7.5703125" customWidth="1"/>
    <col min="12539" max="12539" width="8.7109375" customWidth="1"/>
    <col min="12540" max="12540" width="8.42578125" customWidth="1"/>
    <col min="12541" max="12541" width="14.42578125" customWidth="1"/>
    <col min="12792" max="12792" width="39.140625" customWidth="1"/>
    <col min="12794" max="12794" width="7.5703125" customWidth="1"/>
    <col min="12795" max="12795" width="8.7109375" customWidth="1"/>
    <col min="12796" max="12796" width="8.42578125" customWidth="1"/>
    <col min="12797" max="12797" width="14.42578125" customWidth="1"/>
    <col min="13048" max="13048" width="39.140625" customWidth="1"/>
    <col min="13050" max="13050" width="7.5703125" customWidth="1"/>
    <col min="13051" max="13051" width="8.7109375" customWidth="1"/>
    <col min="13052" max="13052" width="8.42578125" customWidth="1"/>
    <col min="13053" max="13053" width="14.42578125" customWidth="1"/>
    <col min="13304" max="13304" width="39.140625" customWidth="1"/>
    <col min="13306" max="13306" width="7.5703125" customWidth="1"/>
    <col min="13307" max="13307" width="8.7109375" customWidth="1"/>
    <col min="13308" max="13308" width="8.42578125" customWidth="1"/>
    <col min="13309" max="13309" width="14.42578125" customWidth="1"/>
    <col min="13560" max="13560" width="39.140625" customWidth="1"/>
    <col min="13562" max="13562" width="7.5703125" customWidth="1"/>
    <col min="13563" max="13563" width="8.7109375" customWidth="1"/>
    <col min="13564" max="13564" width="8.42578125" customWidth="1"/>
    <col min="13565" max="13565" width="14.42578125" customWidth="1"/>
    <col min="13816" max="13816" width="39.140625" customWidth="1"/>
    <col min="13818" max="13818" width="7.5703125" customWidth="1"/>
    <col min="13819" max="13819" width="8.7109375" customWidth="1"/>
    <col min="13820" max="13820" width="8.42578125" customWidth="1"/>
    <col min="13821" max="13821" width="14.42578125" customWidth="1"/>
    <col min="14072" max="14072" width="39.140625" customWidth="1"/>
    <col min="14074" max="14074" width="7.5703125" customWidth="1"/>
    <col min="14075" max="14075" width="8.7109375" customWidth="1"/>
    <col min="14076" max="14076" width="8.42578125" customWidth="1"/>
    <col min="14077" max="14077" width="14.42578125" customWidth="1"/>
    <col min="14328" max="14328" width="39.140625" customWidth="1"/>
    <col min="14330" max="14330" width="7.5703125" customWidth="1"/>
    <col min="14331" max="14331" width="8.7109375" customWidth="1"/>
    <col min="14332" max="14332" width="8.42578125" customWidth="1"/>
    <col min="14333" max="14333" width="14.42578125" customWidth="1"/>
    <col min="14584" max="14584" width="39.140625" customWidth="1"/>
    <col min="14586" max="14586" width="7.5703125" customWidth="1"/>
    <col min="14587" max="14587" width="8.7109375" customWidth="1"/>
    <col min="14588" max="14588" width="8.42578125" customWidth="1"/>
    <col min="14589" max="14589" width="14.42578125" customWidth="1"/>
    <col min="14840" max="14840" width="39.140625" customWidth="1"/>
    <col min="14842" max="14842" width="7.5703125" customWidth="1"/>
    <col min="14843" max="14843" width="8.7109375" customWidth="1"/>
    <col min="14844" max="14844" width="8.42578125" customWidth="1"/>
    <col min="14845" max="14845" width="14.42578125" customWidth="1"/>
    <col min="15096" max="15096" width="39.140625" customWidth="1"/>
    <col min="15098" max="15098" width="7.5703125" customWidth="1"/>
    <col min="15099" max="15099" width="8.7109375" customWidth="1"/>
    <col min="15100" max="15100" width="8.42578125" customWidth="1"/>
    <col min="15101" max="15101" width="14.42578125" customWidth="1"/>
    <col min="15352" max="15352" width="39.140625" customWidth="1"/>
    <col min="15354" max="15354" width="7.5703125" customWidth="1"/>
    <col min="15355" max="15355" width="8.7109375" customWidth="1"/>
    <col min="15356" max="15356" width="8.42578125" customWidth="1"/>
    <col min="15357" max="15357" width="14.42578125" customWidth="1"/>
    <col min="15608" max="15608" width="39.140625" customWidth="1"/>
    <col min="15610" max="15610" width="7.5703125" customWidth="1"/>
    <col min="15611" max="15611" width="8.7109375" customWidth="1"/>
    <col min="15612" max="15612" width="8.42578125" customWidth="1"/>
    <col min="15613" max="15613" width="14.42578125" customWidth="1"/>
    <col min="15864" max="15864" width="39.140625" customWidth="1"/>
    <col min="15866" max="15866" width="7.5703125" customWidth="1"/>
    <col min="15867" max="15867" width="8.7109375" customWidth="1"/>
    <col min="15868" max="15868" width="8.42578125" customWidth="1"/>
    <col min="15869" max="15869" width="14.42578125" customWidth="1"/>
    <col min="16120" max="16120" width="39.140625" customWidth="1"/>
    <col min="16122" max="16122" width="7.5703125" customWidth="1"/>
    <col min="16123" max="16123" width="8.7109375" customWidth="1"/>
    <col min="16124" max="16124" width="8.42578125" customWidth="1"/>
    <col min="16125" max="16125" width="14.42578125" customWidth="1"/>
  </cols>
  <sheetData>
    <row r="1" spans="1:28" x14ac:dyDescent="0.25">
      <c r="A1" s="1" t="s">
        <v>0</v>
      </c>
      <c r="B1" s="2" t="s">
        <v>1</v>
      </c>
      <c r="C1" s="2" t="s">
        <v>1</v>
      </c>
      <c r="D1" s="3" t="s">
        <v>1</v>
      </c>
      <c r="E1" s="11" t="s">
        <v>1</v>
      </c>
      <c r="F1" s="11" t="s">
        <v>1</v>
      </c>
      <c r="G1" s="12" t="s">
        <v>1</v>
      </c>
      <c r="H1" s="2" t="s">
        <v>1</v>
      </c>
      <c r="I1" s="2" t="s">
        <v>1</v>
      </c>
      <c r="J1" s="3" t="s">
        <v>1</v>
      </c>
      <c r="K1" s="11" t="s">
        <v>1</v>
      </c>
      <c r="L1" s="11" t="s">
        <v>1</v>
      </c>
      <c r="M1" s="12" t="s">
        <v>1</v>
      </c>
      <c r="N1" s="2" t="s">
        <v>1</v>
      </c>
      <c r="O1" s="2" t="s">
        <v>1</v>
      </c>
      <c r="P1" s="3" t="s">
        <v>1</v>
      </c>
      <c r="Q1" s="11" t="s">
        <v>1</v>
      </c>
      <c r="R1" s="11" t="s">
        <v>1</v>
      </c>
      <c r="S1" s="12" t="s">
        <v>1</v>
      </c>
      <c r="T1" s="22" t="s">
        <v>1</v>
      </c>
      <c r="U1" s="22" t="s">
        <v>1</v>
      </c>
      <c r="V1" s="23" t="s">
        <v>1</v>
      </c>
      <c r="W1" s="11" t="s">
        <v>1</v>
      </c>
      <c r="X1" s="11" t="s">
        <v>1</v>
      </c>
      <c r="Y1" s="11" t="s">
        <v>1</v>
      </c>
    </row>
    <row r="2" spans="1:28" s="41" customFormat="1" x14ac:dyDescent="0.25">
      <c r="A2" s="4" t="s">
        <v>2</v>
      </c>
      <c r="B2" s="4" t="s">
        <v>3</v>
      </c>
      <c r="C2" s="4" t="s">
        <v>4</v>
      </c>
      <c r="D2" s="4" t="s">
        <v>5</v>
      </c>
      <c r="E2" s="13" t="s">
        <v>61</v>
      </c>
      <c r="F2" s="13" t="s">
        <v>62</v>
      </c>
      <c r="G2" s="14" t="s">
        <v>63</v>
      </c>
      <c r="H2" s="4" t="s">
        <v>64</v>
      </c>
      <c r="I2" s="4" t="s">
        <v>65</v>
      </c>
      <c r="J2" s="4" t="s">
        <v>66</v>
      </c>
      <c r="K2" s="13" t="s">
        <v>67</v>
      </c>
      <c r="L2" s="13" t="s">
        <v>68</v>
      </c>
      <c r="M2" s="14" t="s">
        <v>69</v>
      </c>
      <c r="N2" s="4" t="s">
        <v>70</v>
      </c>
      <c r="O2" s="4" t="s">
        <v>71</v>
      </c>
      <c r="P2" s="4" t="s">
        <v>72</v>
      </c>
      <c r="Q2" s="13" t="s">
        <v>73</v>
      </c>
      <c r="R2" s="13" t="s">
        <v>74</v>
      </c>
      <c r="S2" s="14" t="s">
        <v>75</v>
      </c>
      <c r="T2" s="24" t="s">
        <v>76</v>
      </c>
      <c r="U2" s="24" t="s">
        <v>77</v>
      </c>
      <c r="V2" s="24" t="s">
        <v>78</v>
      </c>
      <c r="W2" s="13" t="s">
        <v>79</v>
      </c>
      <c r="X2" s="13" t="s">
        <v>80</v>
      </c>
      <c r="Y2" s="13" t="s">
        <v>81</v>
      </c>
      <c r="Z2" s="58" t="s">
        <v>85</v>
      </c>
      <c r="AA2" s="24" t="s">
        <v>82</v>
      </c>
      <c r="AB2" s="24" t="s">
        <v>83</v>
      </c>
    </row>
    <row r="3" spans="1:28" s="41" customFormat="1" x14ac:dyDescent="0.25">
      <c r="A3" s="42"/>
      <c r="B3" s="43"/>
      <c r="C3" s="44"/>
      <c r="D3" s="44"/>
      <c r="E3" s="45"/>
      <c r="F3" s="45"/>
      <c r="G3" s="45"/>
      <c r="H3" s="43"/>
      <c r="I3" s="44"/>
      <c r="J3" s="44"/>
      <c r="K3" s="45"/>
      <c r="L3" s="45"/>
      <c r="M3" s="45"/>
      <c r="N3" s="43"/>
      <c r="O3" s="44"/>
      <c r="P3" s="44"/>
      <c r="Q3" s="45"/>
      <c r="R3" s="45"/>
      <c r="S3" s="45"/>
      <c r="T3" s="46"/>
      <c r="U3" s="47"/>
      <c r="V3" s="47"/>
      <c r="W3" s="45"/>
      <c r="X3" s="45"/>
      <c r="Y3" s="48"/>
      <c r="Z3" s="59"/>
      <c r="AA3" s="49"/>
      <c r="AB3" s="49"/>
    </row>
    <row r="4" spans="1:28" s="41" customFormat="1" x14ac:dyDescent="0.25">
      <c r="A4" s="5" t="s">
        <v>6</v>
      </c>
      <c r="B4" s="5" t="s">
        <v>7</v>
      </c>
      <c r="C4" s="5" t="s">
        <v>7</v>
      </c>
      <c r="D4" s="5" t="s">
        <v>7</v>
      </c>
      <c r="E4" s="15" t="s">
        <v>7</v>
      </c>
      <c r="F4" s="15" t="s">
        <v>7</v>
      </c>
      <c r="G4" s="16" t="s">
        <v>7</v>
      </c>
      <c r="H4" s="5" t="s">
        <v>7</v>
      </c>
      <c r="I4" s="5" t="s">
        <v>7</v>
      </c>
      <c r="J4" s="5" t="s">
        <v>7</v>
      </c>
      <c r="K4" s="15" t="s">
        <v>7</v>
      </c>
      <c r="L4" s="15" t="s">
        <v>7</v>
      </c>
      <c r="M4" s="16" t="s">
        <v>7</v>
      </c>
      <c r="N4" s="5" t="s">
        <v>7</v>
      </c>
      <c r="O4" s="5" t="s">
        <v>7</v>
      </c>
      <c r="P4" s="5" t="s">
        <v>7</v>
      </c>
      <c r="Q4" s="15" t="s">
        <v>7</v>
      </c>
      <c r="R4" s="15" t="s">
        <v>7</v>
      </c>
      <c r="S4" s="16" t="s">
        <v>7</v>
      </c>
      <c r="T4" s="25" t="s">
        <v>7</v>
      </c>
      <c r="U4" s="25" t="s">
        <v>7</v>
      </c>
      <c r="V4" s="25" t="s">
        <v>7</v>
      </c>
      <c r="W4" s="15" t="s">
        <v>7</v>
      </c>
      <c r="X4" s="15" t="s">
        <v>7</v>
      </c>
      <c r="Y4" s="16" t="s">
        <v>7</v>
      </c>
      <c r="Z4" s="60"/>
      <c r="AA4" s="50"/>
      <c r="AB4" s="50"/>
    </row>
    <row r="5" spans="1:28" s="53" customFormat="1" x14ac:dyDescent="0.25">
      <c r="A5" s="29" t="s">
        <v>8</v>
      </c>
      <c r="B5" s="39">
        <f t="shared" ref="B5:Y5" si="0">SUM(B6:B8)</f>
        <v>397</v>
      </c>
      <c r="C5" s="39">
        <f t="shared" si="0"/>
        <v>528</v>
      </c>
      <c r="D5" s="39">
        <f t="shared" si="0"/>
        <v>274</v>
      </c>
      <c r="E5" s="31">
        <f t="shared" si="0"/>
        <v>197</v>
      </c>
      <c r="F5" s="31">
        <f t="shared" si="0"/>
        <v>315</v>
      </c>
      <c r="G5" s="31">
        <f t="shared" si="0"/>
        <v>33</v>
      </c>
      <c r="H5" s="39">
        <f t="shared" si="0"/>
        <v>0</v>
      </c>
      <c r="I5" s="39">
        <f t="shared" si="0"/>
        <v>45</v>
      </c>
      <c r="J5" s="39">
        <f t="shared" si="0"/>
        <v>558</v>
      </c>
      <c r="K5" s="31">
        <f t="shared" si="0"/>
        <v>0</v>
      </c>
      <c r="L5" s="31">
        <f t="shared" si="0"/>
        <v>0</v>
      </c>
      <c r="M5" s="31">
        <f t="shared" si="0"/>
        <v>0</v>
      </c>
      <c r="N5" s="39">
        <f t="shared" si="0"/>
        <v>1785</v>
      </c>
      <c r="O5" s="39">
        <f t="shared" si="0"/>
        <v>1694</v>
      </c>
      <c r="P5" s="39">
        <f t="shared" si="0"/>
        <v>626</v>
      </c>
      <c r="Q5" s="31">
        <f t="shared" si="0"/>
        <v>0</v>
      </c>
      <c r="R5" s="31">
        <f t="shared" si="0"/>
        <v>0</v>
      </c>
      <c r="S5" s="31">
        <f t="shared" si="0"/>
        <v>0</v>
      </c>
      <c r="T5" s="51">
        <f t="shared" si="0"/>
        <v>84</v>
      </c>
      <c r="U5" s="51">
        <f t="shared" si="0"/>
        <v>21</v>
      </c>
      <c r="V5" s="51">
        <f t="shared" si="0"/>
        <v>0</v>
      </c>
      <c r="W5" s="31">
        <f t="shared" si="0"/>
        <v>0</v>
      </c>
      <c r="X5" s="31">
        <f t="shared" si="0"/>
        <v>0</v>
      </c>
      <c r="Y5" s="31">
        <f t="shared" si="0"/>
        <v>0</v>
      </c>
      <c r="Z5" s="61">
        <f>SUM(B5:Y5)</f>
        <v>6557</v>
      </c>
      <c r="AA5" s="56">
        <f>SUM(E5+F5+G5+K5+L5+M5+Q5+R5+S5+W5+X5+Y5)</f>
        <v>545</v>
      </c>
      <c r="AB5" s="52">
        <f>SUM(B5+C5+D5+H5+I5+J5+N5+O5+P5+T5+U5+V5)</f>
        <v>6012</v>
      </c>
    </row>
    <row r="6" spans="1:28" s="53" customFormat="1" x14ac:dyDescent="0.25">
      <c r="A6" s="29" t="s">
        <v>9</v>
      </c>
      <c r="B6" s="40">
        <v>85</v>
      </c>
      <c r="C6" s="40">
        <v>156</v>
      </c>
      <c r="D6" s="40">
        <v>73</v>
      </c>
      <c r="E6" s="36">
        <v>52</v>
      </c>
      <c r="F6" s="36">
        <v>35</v>
      </c>
      <c r="G6" s="36">
        <v>10</v>
      </c>
      <c r="H6" s="40">
        <v>0</v>
      </c>
      <c r="I6" s="40">
        <v>7</v>
      </c>
      <c r="J6" s="40">
        <v>245</v>
      </c>
      <c r="K6" s="36">
        <v>0</v>
      </c>
      <c r="L6" s="36">
        <v>0</v>
      </c>
      <c r="M6" s="36">
        <v>0</v>
      </c>
      <c r="N6" s="37">
        <v>1327</v>
      </c>
      <c r="O6" s="37">
        <v>1254</v>
      </c>
      <c r="P6" s="37">
        <v>351</v>
      </c>
      <c r="Q6" s="38">
        <v>0</v>
      </c>
      <c r="R6" s="38">
        <v>0</v>
      </c>
      <c r="S6" s="38">
        <v>0</v>
      </c>
      <c r="T6" s="54">
        <v>76</v>
      </c>
      <c r="U6" s="54">
        <v>18</v>
      </c>
      <c r="V6" s="54">
        <v>0</v>
      </c>
      <c r="W6" s="36">
        <v>0</v>
      </c>
      <c r="X6" s="36">
        <v>0</v>
      </c>
      <c r="Y6" s="36">
        <v>0</v>
      </c>
      <c r="Z6" s="61">
        <f t="shared" ref="Z6:Z57" si="1">SUM(B6:Y6)</f>
        <v>3689</v>
      </c>
      <c r="AA6" s="56">
        <f t="shared" ref="AA6:AA58" si="2">SUM(E6+F6+G6+K6+L6+M6+Q6+R6+S6+W6+X6+Y6)</f>
        <v>97</v>
      </c>
      <c r="AB6" s="52">
        <f t="shared" ref="AB6:AB58" si="3">SUM(B6+C6+D6+H6+I6+J6+N6+O6+P6+T6+U6+V6)</f>
        <v>3592</v>
      </c>
    </row>
    <row r="7" spans="1:28" s="53" customFormat="1" ht="42" customHeight="1" x14ac:dyDescent="0.25">
      <c r="A7" s="55" t="s">
        <v>84</v>
      </c>
      <c r="B7" s="40">
        <v>301</v>
      </c>
      <c r="C7" s="40">
        <v>365</v>
      </c>
      <c r="D7" s="40">
        <v>201</v>
      </c>
      <c r="E7" s="36">
        <v>143</v>
      </c>
      <c r="F7" s="36">
        <v>280</v>
      </c>
      <c r="G7" s="36">
        <v>23</v>
      </c>
      <c r="H7" s="40">
        <v>0</v>
      </c>
      <c r="I7" s="40">
        <v>38</v>
      </c>
      <c r="J7" s="40">
        <v>309</v>
      </c>
      <c r="K7" s="36">
        <v>0</v>
      </c>
      <c r="L7" s="36">
        <v>0</v>
      </c>
      <c r="M7" s="36">
        <v>0</v>
      </c>
      <c r="N7" s="37">
        <v>405</v>
      </c>
      <c r="O7" s="37">
        <v>395</v>
      </c>
      <c r="P7" s="37">
        <v>261</v>
      </c>
      <c r="Q7" s="38">
        <v>0</v>
      </c>
      <c r="R7" s="38">
        <v>0</v>
      </c>
      <c r="S7" s="38">
        <v>0</v>
      </c>
      <c r="T7" s="54">
        <v>8</v>
      </c>
      <c r="U7" s="54">
        <v>3</v>
      </c>
      <c r="V7" s="54">
        <v>0</v>
      </c>
      <c r="W7" s="36">
        <v>0</v>
      </c>
      <c r="X7" s="36">
        <v>0</v>
      </c>
      <c r="Y7" s="36">
        <v>0</v>
      </c>
      <c r="Z7" s="61">
        <f t="shared" si="1"/>
        <v>2732</v>
      </c>
      <c r="AA7" s="56">
        <f t="shared" si="2"/>
        <v>446</v>
      </c>
      <c r="AB7" s="52">
        <f t="shared" si="3"/>
        <v>2286</v>
      </c>
    </row>
    <row r="8" spans="1:28" s="35" customFormat="1" x14ac:dyDescent="0.25">
      <c r="A8" s="29" t="s">
        <v>10</v>
      </c>
      <c r="B8" s="30">
        <f t="shared" ref="B8:Y8" si="4">SUM(B9,B11,B12,B13,B17,B23,B35,B41,B50,B58)</f>
        <v>11</v>
      </c>
      <c r="C8" s="30">
        <f t="shared" si="4"/>
        <v>7</v>
      </c>
      <c r="D8" s="30">
        <f t="shared" si="4"/>
        <v>0</v>
      </c>
      <c r="E8" s="31">
        <f t="shared" si="4"/>
        <v>2</v>
      </c>
      <c r="F8" s="31">
        <f t="shared" si="4"/>
        <v>0</v>
      </c>
      <c r="G8" s="31">
        <f t="shared" si="4"/>
        <v>0</v>
      </c>
      <c r="H8" s="32">
        <f t="shared" si="4"/>
        <v>0</v>
      </c>
      <c r="I8" s="32">
        <f t="shared" si="4"/>
        <v>0</v>
      </c>
      <c r="J8" s="32">
        <f t="shared" si="4"/>
        <v>4</v>
      </c>
      <c r="K8" s="33">
        <f t="shared" si="4"/>
        <v>0</v>
      </c>
      <c r="L8" s="33">
        <f t="shared" si="4"/>
        <v>0</v>
      </c>
      <c r="M8" s="33">
        <f t="shared" si="4"/>
        <v>0</v>
      </c>
      <c r="N8" s="32">
        <f t="shared" si="4"/>
        <v>53</v>
      </c>
      <c r="O8" s="32">
        <f t="shared" si="4"/>
        <v>45</v>
      </c>
      <c r="P8" s="32">
        <f t="shared" si="4"/>
        <v>14</v>
      </c>
      <c r="Q8" s="33">
        <f t="shared" si="4"/>
        <v>0</v>
      </c>
      <c r="R8" s="33">
        <f t="shared" si="4"/>
        <v>0</v>
      </c>
      <c r="S8" s="33">
        <f t="shared" si="4"/>
        <v>0</v>
      </c>
      <c r="T8" s="34">
        <f t="shared" si="4"/>
        <v>0</v>
      </c>
      <c r="U8" s="34">
        <f t="shared" si="4"/>
        <v>0</v>
      </c>
      <c r="V8" s="34">
        <f t="shared" si="4"/>
        <v>0</v>
      </c>
      <c r="W8" s="33">
        <f t="shared" si="4"/>
        <v>0</v>
      </c>
      <c r="X8" s="33">
        <f t="shared" si="4"/>
        <v>0</v>
      </c>
      <c r="Y8" s="33">
        <f t="shared" si="4"/>
        <v>0</v>
      </c>
      <c r="Z8" s="62">
        <f t="shared" si="1"/>
        <v>136</v>
      </c>
      <c r="AA8" s="56">
        <f t="shared" si="2"/>
        <v>2</v>
      </c>
      <c r="AB8" s="52">
        <f t="shared" si="3"/>
        <v>134</v>
      </c>
    </row>
    <row r="9" spans="1:28" x14ac:dyDescent="0.25">
      <c r="A9" s="6" t="s">
        <v>11</v>
      </c>
      <c r="B9" s="10">
        <f t="shared" ref="B9:Y9" si="5">B10</f>
        <v>0</v>
      </c>
      <c r="C9" s="10">
        <f t="shared" si="5"/>
        <v>0</v>
      </c>
      <c r="D9" s="10">
        <f t="shared" si="5"/>
        <v>0</v>
      </c>
      <c r="E9" s="18">
        <f t="shared" si="5"/>
        <v>0</v>
      </c>
      <c r="F9" s="18">
        <f t="shared" si="5"/>
        <v>0</v>
      </c>
      <c r="G9" s="18">
        <f t="shared" si="5"/>
        <v>0</v>
      </c>
      <c r="H9" s="8">
        <f t="shared" si="5"/>
        <v>0</v>
      </c>
      <c r="I9" s="8">
        <f t="shared" si="5"/>
        <v>0</v>
      </c>
      <c r="J9" s="8">
        <f t="shared" si="5"/>
        <v>0</v>
      </c>
      <c r="K9" s="19">
        <f t="shared" si="5"/>
        <v>0</v>
      </c>
      <c r="L9" s="19">
        <f t="shared" si="5"/>
        <v>0</v>
      </c>
      <c r="M9" s="19">
        <f t="shared" si="5"/>
        <v>0</v>
      </c>
      <c r="N9" s="8">
        <f t="shared" si="5"/>
        <v>0</v>
      </c>
      <c r="O9" s="8">
        <v>0</v>
      </c>
      <c r="P9" s="8">
        <f t="shared" si="5"/>
        <v>0</v>
      </c>
      <c r="Q9" s="19">
        <v>0</v>
      </c>
      <c r="R9" s="19">
        <f t="shared" si="5"/>
        <v>0</v>
      </c>
      <c r="S9" s="19">
        <f t="shared" si="5"/>
        <v>0</v>
      </c>
      <c r="T9" s="27">
        <f t="shared" si="5"/>
        <v>0</v>
      </c>
      <c r="U9" s="27">
        <v>0</v>
      </c>
      <c r="V9" s="27">
        <f t="shared" si="5"/>
        <v>0</v>
      </c>
      <c r="W9" s="19">
        <f t="shared" si="5"/>
        <v>0</v>
      </c>
      <c r="X9" s="19">
        <f t="shared" si="5"/>
        <v>0</v>
      </c>
      <c r="Y9" s="19">
        <f t="shared" si="5"/>
        <v>0</v>
      </c>
      <c r="Z9" s="63">
        <f t="shared" si="1"/>
        <v>0</v>
      </c>
      <c r="AA9" s="56">
        <f t="shared" si="2"/>
        <v>0</v>
      </c>
      <c r="AB9" s="52">
        <f t="shared" si="3"/>
        <v>0</v>
      </c>
    </row>
    <row r="10" spans="1:28" x14ac:dyDescent="0.25">
      <c r="A10" s="6" t="s">
        <v>12</v>
      </c>
      <c r="B10" s="10">
        <v>0</v>
      </c>
      <c r="C10" s="10">
        <v>0</v>
      </c>
      <c r="D10" s="10">
        <v>0</v>
      </c>
      <c r="E10" s="19">
        <v>0</v>
      </c>
      <c r="F10" s="19">
        <v>0</v>
      </c>
      <c r="G10" s="19">
        <v>0</v>
      </c>
      <c r="H10" s="8">
        <v>0</v>
      </c>
      <c r="I10" s="8">
        <v>0</v>
      </c>
      <c r="J10" s="8">
        <v>0</v>
      </c>
      <c r="K10" s="19">
        <v>0</v>
      </c>
      <c r="L10" s="19">
        <v>0</v>
      </c>
      <c r="M10" s="19">
        <v>0</v>
      </c>
      <c r="N10" s="8">
        <v>0</v>
      </c>
      <c r="O10" s="8">
        <v>0</v>
      </c>
      <c r="P10" s="8">
        <v>0</v>
      </c>
      <c r="Q10" s="19">
        <v>0</v>
      </c>
      <c r="R10" s="19">
        <v>0</v>
      </c>
      <c r="S10" s="19">
        <v>0</v>
      </c>
      <c r="T10" s="27">
        <v>0</v>
      </c>
      <c r="U10" s="27">
        <v>0</v>
      </c>
      <c r="V10" s="27">
        <v>0</v>
      </c>
      <c r="W10" s="19">
        <v>0</v>
      </c>
      <c r="X10" s="19">
        <v>0</v>
      </c>
      <c r="Y10" s="19">
        <v>0</v>
      </c>
      <c r="Z10" s="63">
        <f t="shared" si="1"/>
        <v>0</v>
      </c>
      <c r="AA10" s="56">
        <f t="shared" si="2"/>
        <v>0</v>
      </c>
      <c r="AB10" s="52">
        <f t="shared" si="3"/>
        <v>0</v>
      </c>
    </row>
    <row r="11" spans="1:28" x14ac:dyDescent="0.25">
      <c r="A11" s="6" t="s">
        <v>13</v>
      </c>
      <c r="B11" s="10">
        <v>0</v>
      </c>
      <c r="C11" s="10">
        <v>0</v>
      </c>
      <c r="D11" s="10">
        <v>0</v>
      </c>
      <c r="E11" s="19">
        <v>0</v>
      </c>
      <c r="F11" s="19">
        <v>0</v>
      </c>
      <c r="G11" s="19">
        <v>0</v>
      </c>
      <c r="H11" s="8">
        <v>0</v>
      </c>
      <c r="I11" s="8">
        <v>0</v>
      </c>
      <c r="J11" s="8">
        <v>0</v>
      </c>
      <c r="K11" s="19">
        <v>0</v>
      </c>
      <c r="L11" s="19">
        <v>0</v>
      </c>
      <c r="M11" s="19">
        <v>0</v>
      </c>
      <c r="N11" s="8">
        <v>0</v>
      </c>
      <c r="O11" s="8">
        <v>0</v>
      </c>
      <c r="P11" s="8">
        <v>0</v>
      </c>
      <c r="Q11" s="19">
        <v>0</v>
      </c>
      <c r="R11" s="19">
        <v>0</v>
      </c>
      <c r="S11" s="19">
        <v>0</v>
      </c>
      <c r="T11" s="27">
        <v>0</v>
      </c>
      <c r="U11" s="27">
        <v>0</v>
      </c>
      <c r="V11" s="27">
        <v>0</v>
      </c>
      <c r="W11" s="19">
        <v>0</v>
      </c>
      <c r="X11" s="19">
        <v>0</v>
      </c>
      <c r="Y11" s="19">
        <v>0</v>
      </c>
      <c r="Z11" s="63">
        <f t="shared" si="1"/>
        <v>0</v>
      </c>
      <c r="AA11" s="56">
        <f t="shared" si="2"/>
        <v>0</v>
      </c>
      <c r="AB11" s="52">
        <f t="shared" si="3"/>
        <v>0</v>
      </c>
    </row>
    <row r="12" spans="1:28" x14ac:dyDescent="0.25">
      <c r="A12" s="6" t="s">
        <v>14</v>
      </c>
      <c r="B12" s="10">
        <v>0</v>
      </c>
      <c r="C12" s="10">
        <v>0</v>
      </c>
      <c r="D12" s="10">
        <v>0</v>
      </c>
      <c r="E12" s="19">
        <v>0</v>
      </c>
      <c r="F12" s="19">
        <v>0</v>
      </c>
      <c r="G12" s="19">
        <v>0</v>
      </c>
      <c r="H12" s="8">
        <v>0</v>
      </c>
      <c r="I12" s="8">
        <v>0</v>
      </c>
      <c r="J12" s="8">
        <v>0</v>
      </c>
      <c r="K12" s="19">
        <v>0</v>
      </c>
      <c r="L12" s="19">
        <v>0</v>
      </c>
      <c r="M12" s="19">
        <v>0</v>
      </c>
      <c r="N12" s="8">
        <v>0</v>
      </c>
      <c r="O12" s="8">
        <v>0</v>
      </c>
      <c r="P12" s="8">
        <v>0</v>
      </c>
      <c r="Q12" s="19">
        <v>0</v>
      </c>
      <c r="R12" s="19">
        <v>0</v>
      </c>
      <c r="S12" s="19">
        <v>0</v>
      </c>
      <c r="T12" s="27">
        <v>0</v>
      </c>
      <c r="U12" s="27">
        <v>0</v>
      </c>
      <c r="V12" s="27">
        <v>0</v>
      </c>
      <c r="W12" s="19">
        <v>0</v>
      </c>
      <c r="X12" s="19">
        <v>0</v>
      </c>
      <c r="Y12" s="19">
        <v>0</v>
      </c>
      <c r="Z12" s="63">
        <f t="shared" si="1"/>
        <v>0</v>
      </c>
      <c r="AA12" s="56">
        <f t="shared" si="2"/>
        <v>0</v>
      </c>
      <c r="AB12" s="52">
        <f t="shared" si="3"/>
        <v>0</v>
      </c>
    </row>
    <row r="13" spans="1:28" x14ac:dyDescent="0.25">
      <c r="A13" s="6" t="s">
        <v>15</v>
      </c>
      <c r="B13" s="9">
        <f t="shared" ref="B13:G13" si="6">SUM(B14:B16)</f>
        <v>0</v>
      </c>
      <c r="C13" s="9">
        <f t="shared" si="6"/>
        <v>0</v>
      </c>
      <c r="D13" s="9">
        <f t="shared" si="6"/>
        <v>0</v>
      </c>
      <c r="E13" s="20">
        <f t="shared" si="6"/>
        <v>0</v>
      </c>
      <c r="F13" s="20">
        <f t="shared" si="6"/>
        <v>0</v>
      </c>
      <c r="G13" s="20">
        <f t="shared" si="6"/>
        <v>0</v>
      </c>
      <c r="H13" s="7">
        <f t="shared" ref="H13:S13" si="7">SUM(H14:H16)</f>
        <v>0</v>
      </c>
      <c r="I13" s="7">
        <f t="shared" si="7"/>
        <v>0</v>
      </c>
      <c r="J13" s="7">
        <f t="shared" si="7"/>
        <v>0</v>
      </c>
      <c r="K13" s="20">
        <f t="shared" si="7"/>
        <v>0</v>
      </c>
      <c r="L13" s="20">
        <f t="shared" si="7"/>
        <v>0</v>
      </c>
      <c r="M13" s="20">
        <f t="shared" si="7"/>
        <v>0</v>
      </c>
      <c r="N13" s="7">
        <f t="shared" si="7"/>
        <v>0</v>
      </c>
      <c r="O13" s="7">
        <f t="shared" si="7"/>
        <v>0</v>
      </c>
      <c r="P13" s="7">
        <f t="shared" si="7"/>
        <v>0</v>
      </c>
      <c r="Q13" s="20">
        <f t="shared" si="7"/>
        <v>0</v>
      </c>
      <c r="R13" s="20">
        <f t="shared" si="7"/>
        <v>0</v>
      </c>
      <c r="S13" s="20">
        <f t="shared" si="7"/>
        <v>0</v>
      </c>
      <c r="T13" s="26">
        <f t="shared" ref="T13:Y13" si="8">SUM(T14:T16)</f>
        <v>0</v>
      </c>
      <c r="U13" s="26">
        <f t="shared" si="8"/>
        <v>0</v>
      </c>
      <c r="V13" s="26">
        <f t="shared" si="8"/>
        <v>0</v>
      </c>
      <c r="W13" s="20">
        <f t="shared" si="8"/>
        <v>0</v>
      </c>
      <c r="X13" s="20">
        <f t="shared" si="8"/>
        <v>0</v>
      </c>
      <c r="Y13" s="20">
        <f t="shared" si="8"/>
        <v>0</v>
      </c>
      <c r="Z13" s="63">
        <f t="shared" si="1"/>
        <v>0</v>
      </c>
      <c r="AA13" s="56">
        <f t="shared" si="2"/>
        <v>0</v>
      </c>
      <c r="AB13" s="52">
        <f t="shared" si="3"/>
        <v>0</v>
      </c>
    </row>
    <row r="14" spans="1:28" x14ac:dyDescent="0.25">
      <c r="A14" s="6" t="s">
        <v>16</v>
      </c>
      <c r="B14" s="10">
        <v>0</v>
      </c>
      <c r="C14" s="10">
        <v>0</v>
      </c>
      <c r="D14" s="10">
        <v>0</v>
      </c>
      <c r="E14" s="19">
        <v>0</v>
      </c>
      <c r="F14" s="19">
        <v>0</v>
      </c>
      <c r="G14" s="19">
        <v>0</v>
      </c>
      <c r="H14" s="8">
        <v>0</v>
      </c>
      <c r="I14" s="8">
        <v>0</v>
      </c>
      <c r="J14" s="8">
        <v>0</v>
      </c>
      <c r="K14" s="19">
        <v>0</v>
      </c>
      <c r="L14" s="19">
        <v>0</v>
      </c>
      <c r="M14" s="19">
        <v>0</v>
      </c>
      <c r="N14" s="8">
        <v>0</v>
      </c>
      <c r="O14" s="8">
        <v>0</v>
      </c>
      <c r="P14" s="8">
        <v>0</v>
      </c>
      <c r="Q14" s="19">
        <v>0</v>
      </c>
      <c r="R14" s="19">
        <v>0</v>
      </c>
      <c r="S14" s="19">
        <v>0</v>
      </c>
      <c r="T14" s="27">
        <v>0</v>
      </c>
      <c r="U14" s="27">
        <v>0</v>
      </c>
      <c r="V14" s="27">
        <v>0</v>
      </c>
      <c r="W14" s="19">
        <v>0</v>
      </c>
      <c r="X14" s="19">
        <v>0</v>
      </c>
      <c r="Y14" s="19">
        <v>0</v>
      </c>
      <c r="Z14" s="63">
        <f t="shared" si="1"/>
        <v>0</v>
      </c>
      <c r="AA14" s="56">
        <f t="shared" si="2"/>
        <v>0</v>
      </c>
      <c r="AB14" s="52">
        <f t="shared" si="3"/>
        <v>0</v>
      </c>
    </row>
    <row r="15" spans="1:28" x14ac:dyDescent="0.25">
      <c r="A15" s="6" t="s">
        <v>17</v>
      </c>
      <c r="B15" s="10">
        <v>0</v>
      </c>
      <c r="C15" s="10">
        <v>0</v>
      </c>
      <c r="D15" s="10">
        <v>0</v>
      </c>
      <c r="E15" s="19">
        <v>0</v>
      </c>
      <c r="F15" s="19">
        <v>0</v>
      </c>
      <c r="G15" s="19">
        <v>0</v>
      </c>
      <c r="H15" s="8">
        <v>0</v>
      </c>
      <c r="I15" s="8">
        <v>0</v>
      </c>
      <c r="J15" s="8">
        <v>0</v>
      </c>
      <c r="K15" s="19">
        <v>0</v>
      </c>
      <c r="L15" s="19">
        <v>0</v>
      </c>
      <c r="M15" s="19">
        <v>0</v>
      </c>
      <c r="N15" s="8">
        <v>0</v>
      </c>
      <c r="O15" s="8">
        <v>0</v>
      </c>
      <c r="P15" s="8">
        <v>0</v>
      </c>
      <c r="Q15" s="19">
        <v>0</v>
      </c>
      <c r="R15" s="19">
        <v>0</v>
      </c>
      <c r="S15" s="19">
        <v>0</v>
      </c>
      <c r="T15" s="27">
        <v>0</v>
      </c>
      <c r="U15" s="27">
        <v>0</v>
      </c>
      <c r="V15" s="27">
        <v>0</v>
      </c>
      <c r="W15" s="19">
        <v>0</v>
      </c>
      <c r="X15" s="19">
        <v>0</v>
      </c>
      <c r="Y15" s="19">
        <v>0</v>
      </c>
      <c r="Z15" s="63">
        <f t="shared" si="1"/>
        <v>0</v>
      </c>
      <c r="AA15" s="56">
        <f t="shared" si="2"/>
        <v>0</v>
      </c>
      <c r="AB15" s="52">
        <f t="shared" si="3"/>
        <v>0</v>
      </c>
    </row>
    <row r="16" spans="1:28" x14ac:dyDescent="0.25">
      <c r="A16" s="6" t="s">
        <v>18</v>
      </c>
      <c r="B16" s="10">
        <v>0</v>
      </c>
      <c r="C16" s="10">
        <v>0</v>
      </c>
      <c r="D16" s="10">
        <v>0</v>
      </c>
      <c r="E16" s="19">
        <v>0</v>
      </c>
      <c r="F16" s="19">
        <v>0</v>
      </c>
      <c r="G16" s="19">
        <v>0</v>
      </c>
      <c r="H16" s="8">
        <v>0</v>
      </c>
      <c r="I16" s="8">
        <v>0</v>
      </c>
      <c r="J16" s="8">
        <v>0</v>
      </c>
      <c r="K16" s="19">
        <v>0</v>
      </c>
      <c r="L16" s="19">
        <v>0</v>
      </c>
      <c r="M16" s="19">
        <v>0</v>
      </c>
      <c r="N16" s="8">
        <v>0</v>
      </c>
      <c r="O16" s="8">
        <v>0</v>
      </c>
      <c r="P16" s="8">
        <v>0</v>
      </c>
      <c r="Q16" s="19">
        <v>0</v>
      </c>
      <c r="R16" s="19">
        <v>0</v>
      </c>
      <c r="S16" s="19">
        <v>0</v>
      </c>
      <c r="T16" s="27">
        <v>0</v>
      </c>
      <c r="U16" s="27">
        <v>0</v>
      </c>
      <c r="V16" s="27">
        <v>0</v>
      </c>
      <c r="W16" s="19">
        <v>0</v>
      </c>
      <c r="X16" s="19">
        <v>0</v>
      </c>
      <c r="Y16" s="19">
        <v>0</v>
      </c>
      <c r="Z16" s="63">
        <f t="shared" si="1"/>
        <v>0</v>
      </c>
      <c r="AA16" s="56">
        <f t="shared" si="2"/>
        <v>0</v>
      </c>
      <c r="AB16" s="52">
        <f t="shared" si="3"/>
        <v>0</v>
      </c>
    </row>
    <row r="17" spans="1:28" x14ac:dyDescent="0.25">
      <c r="A17" s="6" t="s">
        <v>19</v>
      </c>
      <c r="B17" s="9">
        <f t="shared" ref="B17:G17" si="9">SUM(B18:B22)</f>
        <v>0</v>
      </c>
      <c r="C17" s="9">
        <f t="shared" si="9"/>
        <v>0</v>
      </c>
      <c r="D17" s="9">
        <f t="shared" si="9"/>
        <v>0</v>
      </c>
      <c r="E17" s="20">
        <f t="shared" si="9"/>
        <v>0</v>
      </c>
      <c r="F17" s="20">
        <f t="shared" si="9"/>
        <v>0</v>
      </c>
      <c r="G17" s="20">
        <f t="shared" si="9"/>
        <v>0</v>
      </c>
      <c r="H17" s="7">
        <f t="shared" ref="H17:S17" si="10">SUM(H18:H22)</f>
        <v>0</v>
      </c>
      <c r="I17" s="7">
        <f t="shared" si="10"/>
        <v>0</v>
      </c>
      <c r="J17" s="7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7">
        <f t="shared" si="10"/>
        <v>0</v>
      </c>
      <c r="O17" s="7">
        <f t="shared" si="10"/>
        <v>0</v>
      </c>
      <c r="P17" s="7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6">
        <f t="shared" ref="T17:Y17" si="11">SUM(T18:T22)</f>
        <v>0</v>
      </c>
      <c r="U17" s="26">
        <f t="shared" si="11"/>
        <v>0</v>
      </c>
      <c r="V17" s="26">
        <f t="shared" si="11"/>
        <v>0</v>
      </c>
      <c r="W17" s="20">
        <f t="shared" si="11"/>
        <v>0</v>
      </c>
      <c r="X17" s="20">
        <f t="shared" si="11"/>
        <v>0</v>
      </c>
      <c r="Y17" s="20">
        <f t="shared" si="11"/>
        <v>0</v>
      </c>
      <c r="Z17" s="63">
        <f t="shared" si="1"/>
        <v>0</v>
      </c>
      <c r="AA17" s="56">
        <f t="shared" si="2"/>
        <v>0</v>
      </c>
      <c r="AB17" s="52">
        <f t="shared" si="3"/>
        <v>0</v>
      </c>
    </row>
    <row r="18" spans="1:28" x14ac:dyDescent="0.25">
      <c r="A18" s="6" t="s">
        <v>20</v>
      </c>
      <c r="B18" s="10">
        <v>0</v>
      </c>
      <c r="C18" s="10">
        <v>0</v>
      </c>
      <c r="D18" s="10">
        <v>0</v>
      </c>
      <c r="E18" s="19">
        <v>0</v>
      </c>
      <c r="F18" s="19">
        <v>0</v>
      </c>
      <c r="G18" s="19">
        <v>0</v>
      </c>
      <c r="H18" s="8">
        <v>0</v>
      </c>
      <c r="I18" s="8">
        <v>0</v>
      </c>
      <c r="J18" s="8">
        <v>0</v>
      </c>
      <c r="K18" s="19">
        <v>0</v>
      </c>
      <c r="L18" s="19">
        <v>0</v>
      </c>
      <c r="M18" s="19">
        <v>0</v>
      </c>
      <c r="N18" s="8">
        <v>0</v>
      </c>
      <c r="O18" s="8">
        <v>0</v>
      </c>
      <c r="P18" s="8">
        <v>0</v>
      </c>
      <c r="Q18" s="19">
        <v>0</v>
      </c>
      <c r="R18" s="19">
        <v>0</v>
      </c>
      <c r="S18" s="19">
        <v>0</v>
      </c>
      <c r="T18" s="27">
        <v>0</v>
      </c>
      <c r="U18" s="27">
        <v>0</v>
      </c>
      <c r="V18" s="27">
        <v>0</v>
      </c>
      <c r="W18" s="19">
        <v>0</v>
      </c>
      <c r="X18" s="19">
        <v>0</v>
      </c>
      <c r="Y18" s="19">
        <v>0</v>
      </c>
      <c r="Z18" s="63">
        <f t="shared" si="1"/>
        <v>0</v>
      </c>
      <c r="AA18" s="56">
        <f t="shared" si="2"/>
        <v>0</v>
      </c>
      <c r="AB18" s="52">
        <f t="shared" si="3"/>
        <v>0</v>
      </c>
    </row>
    <row r="19" spans="1:28" x14ac:dyDescent="0.25">
      <c r="A19" s="6" t="s">
        <v>21</v>
      </c>
      <c r="B19" s="10">
        <v>0</v>
      </c>
      <c r="C19" s="10">
        <v>0</v>
      </c>
      <c r="D19" s="10">
        <v>0</v>
      </c>
      <c r="E19" s="19">
        <v>0</v>
      </c>
      <c r="F19" s="19">
        <v>0</v>
      </c>
      <c r="G19" s="19">
        <v>0</v>
      </c>
      <c r="H19" s="8">
        <v>0</v>
      </c>
      <c r="I19" s="8">
        <v>0</v>
      </c>
      <c r="J19" s="8">
        <v>0</v>
      </c>
      <c r="K19" s="19">
        <v>0</v>
      </c>
      <c r="L19" s="19">
        <v>0</v>
      </c>
      <c r="M19" s="19">
        <v>0</v>
      </c>
      <c r="N19" s="8">
        <v>0</v>
      </c>
      <c r="O19" s="8">
        <v>0</v>
      </c>
      <c r="P19" s="8">
        <v>0</v>
      </c>
      <c r="Q19" s="19">
        <v>0</v>
      </c>
      <c r="R19" s="19">
        <v>0</v>
      </c>
      <c r="S19" s="19">
        <v>0</v>
      </c>
      <c r="T19" s="27">
        <v>0</v>
      </c>
      <c r="U19" s="27">
        <v>0</v>
      </c>
      <c r="V19" s="27">
        <v>0</v>
      </c>
      <c r="W19" s="19">
        <v>0</v>
      </c>
      <c r="X19" s="19">
        <v>0</v>
      </c>
      <c r="Y19" s="19">
        <v>0</v>
      </c>
      <c r="Z19" s="63">
        <f t="shared" si="1"/>
        <v>0</v>
      </c>
      <c r="AA19" s="56">
        <f t="shared" si="2"/>
        <v>0</v>
      </c>
      <c r="AB19" s="52">
        <f t="shared" si="3"/>
        <v>0</v>
      </c>
    </row>
    <row r="20" spans="1:28" x14ac:dyDescent="0.25">
      <c r="A20" s="6" t="s">
        <v>22</v>
      </c>
      <c r="B20" s="10">
        <v>0</v>
      </c>
      <c r="C20" s="10">
        <v>0</v>
      </c>
      <c r="D20" s="10">
        <v>0</v>
      </c>
      <c r="E20" s="19">
        <v>0</v>
      </c>
      <c r="F20" s="19">
        <v>0</v>
      </c>
      <c r="G20" s="19">
        <v>0</v>
      </c>
      <c r="H20" s="8">
        <v>0</v>
      </c>
      <c r="I20" s="8">
        <v>0</v>
      </c>
      <c r="J20" s="8">
        <v>0</v>
      </c>
      <c r="K20" s="19">
        <v>0</v>
      </c>
      <c r="L20" s="19">
        <v>0</v>
      </c>
      <c r="M20" s="19">
        <v>0</v>
      </c>
      <c r="N20" s="8">
        <v>0</v>
      </c>
      <c r="O20" s="8">
        <v>0</v>
      </c>
      <c r="P20" s="8">
        <v>0</v>
      </c>
      <c r="Q20" s="19">
        <v>0</v>
      </c>
      <c r="R20" s="19">
        <v>0</v>
      </c>
      <c r="S20" s="19">
        <v>0</v>
      </c>
      <c r="T20" s="27">
        <v>0</v>
      </c>
      <c r="U20" s="27">
        <v>0</v>
      </c>
      <c r="V20" s="27">
        <v>0</v>
      </c>
      <c r="W20" s="19">
        <v>0</v>
      </c>
      <c r="X20" s="19">
        <v>0</v>
      </c>
      <c r="Y20" s="19">
        <v>0</v>
      </c>
      <c r="Z20" s="63">
        <f t="shared" si="1"/>
        <v>0</v>
      </c>
      <c r="AA20" s="56">
        <f t="shared" si="2"/>
        <v>0</v>
      </c>
      <c r="AB20" s="52">
        <f t="shared" si="3"/>
        <v>0</v>
      </c>
    </row>
    <row r="21" spans="1:28" x14ac:dyDescent="0.25">
      <c r="A21" s="6" t="s">
        <v>23</v>
      </c>
      <c r="B21" s="10">
        <v>0</v>
      </c>
      <c r="C21" s="10">
        <v>0</v>
      </c>
      <c r="D21" s="10">
        <v>0</v>
      </c>
      <c r="E21" s="19">
        <v>0</v>
      </c>
      <c r="F21" s="19">
        <v>0</v>
      </c>
      <c r="G21" s="19">
        <v>0</v>
      </c>
      <c r="H21" s="8">
        <v>0</v>
      </c>
      <c r="I21" s="8">
        <v>0</v>
      </c>
      <c r="J21" s="8">
        <v>0</v>
      </c>
      <c r="K21" s="19">
        <v>0</v>
      </c>
      <c r="L21" s="19">
        <v>0</v>
      </c>
      <c r="M21" s="19">
        <v>0</v>
      </c>
      <c r="N21" s="8">
        <v>0</v>
      </c>
      <c r="O21" s="8">
        <v>0</v>
      </c>
      <c r="P21" s="8">
        <v>0</v>
      </c>
      <c r="Q21" s="19">
        <v>0</v>
      </c>
      <c r="R21" s="19">
        <v>0</v>
      </c>
      <c r="S21" s="19">
        <v>0</v>
      </c>
      <c r="T21" s="27">
        <v>0</v>
      </c>
      <c r="U21" s="27">
        <v>0</v>
      </c>
      <c r="V21" s="27">
        <v>0</v>
      </c>
      <c r="W21" s="19">
        <v>0</v>
      </c>
      <c r="X21" s="19">
        <v>0</v>
      </c>
      <c r="Y21" s="19">
        <v>0</v>
      </c>
      <c r="Z21" s="63">
        <f t="shared" si="1"/>
        <v>0</v>
      </c>
      <c r="AA21" s="56">
        <f t="shared" si="2"/>
        <v>0</v>
      </c>
      <c r="AB21" s="52">
        <f t="shared" si="3"/>
        <v>0</v>
      </c>
    </row>
    <row r="22" spans="1:28" x14ac:dyDescent="0.25">
      <c r="A22" s="6" t="s">
        <v>24</v>
      </c>
      <c r="B22" s="10">
        <v>0</v>
      </c>
      <c r="C22" s="10">
        <v>0</v>
      </c>
      <c r="D22" s="10">
        <v>0</v>
      </c>
      <c r="E22" s="19">
        <v>0</v>
      </c>
      <c r="F22" s="19">
        <v>0</v>
      </c>
      <c r="G22" s="19">
        <v>0</v>
      </c>
      <c r="H22" s="8">
        <v>0</v>
      </c>
      <c r="I22" s="8">
        <v>0</v>
      </c>
      <c r="J22" s="8">
        <v>0</v>
      </c>
      <c r="K22" s="19">
        <v>0</v>
      </c>
      <c r="L22" s="19">
        <v>0</v>
      </c>
      <c r="M22" s="19">
        <v>0</v>
      </c>
      <c r="N22" s="8">
        <v>0</v>
      </c>
      <c r="O22" s="8">
        <v>0</v>
      </c>
      <c r="P22" s="8">
        <v>0</v>
      </c>
      <c r="Q22" s="19">
        <v>0</v>
      </c>
      <c r="R22" s="19">
        <v>0</v>
      </c>
      <c r="S22" s="19">
        <v>0</v>
      </c>
      <c r="T22" s="27">
        <v>0</v>
      </c>
      <c r="U22" s="27">
        <v>0</v>
      </c>
      <c r="V22" s="27">
        <v>0</v>
      </c>
      <c r="W22" s="19">
        <v>0</v>
      </c>
      <c r="X22" s="19">
        <v>0</v>
      </c>
      <c r="Y22" s="19">
        <v>0</v>
      </c>
      <c r="Z22" s="63">
        <f t="shared" si="1"/>
        <v>0</v>
      </c>
      <c r="AA22" s="56">
        <f t="shared" si="2"/>
        <v>0</v>
      </c>
      <c r="AB22" s="52">
        <f t="shared" si="3"/>
        <v>0</v>
      </c>
    </row>
    <row r="23" spans="1:28" x14ac:dyDescent="0.25">
      <c r="A23" s="6" t="s">
        <v>25</v>
      </c>
      <c r="B23" s="9">
        <f t="shared" ref="B23:G23" si="12">SUM(B24:B34)</f>
        <v>7</v>
      </c>
      <c r="C23" s="9">
        <f t="shared" si="12"/>
        <v>7</v>
      </c>
      <c r="D23" s="9">
        <f t="shared" si="12"/>
        <v>0</v>
      </c>
      <c r="E23" s="20">
        <f t="shared" si="12"/>
        <v>2</v>
      </c>
      <c r="F23" s="20">
        <f t="shared" si="12"/>
        <v>0</v>
      </c>
      <c r="G23" s="20">
        <f t="shared" si="12"/>
        <v>0</v>
      </c>
      <c r="H23" s="7">
        <f t="shared" ref="H23:S23" si="13">SUM(H24:H34)</f>
        <v>0</v>
      </c>
      <c r="I23" s="7">
        <f t="shared" si="13"/>
        <v>0</v>
      </c>
      <c r="J23" s="7">
        <f t="shared" si="13"/>
        <v>4</v>
      </c>
      <c r="K23" s="20">
        <f t="shared" si="13"/>
        <v>0</v>
      </c>
      <c r="L23" s="20">
        <f t="shared" si="13"/>
        <v>0</v>
      </c>
      <c r="M23" s="20">
        <f t="shared" si="13"/>
        <v>0</v>
      </c>
      <c r="N23" s="7">
        <f t="shared" si="13"/>
        <v>33</v>
      </c>
      <c r="O23" s="7">
        <f t="shared" si="13"/>
        <v>29</v>
      </c>
      <c r="P23" s="7">
        <f t="shared" si="13"/>
        <v>11</v>
      </c>
      <c r="Q23" s="20">
        <f t="shared" si="13"/>
        <v>0</v>
      </c>
      <c r="R23" s="20">
        <f t="shared" si="13"/>
        <v>0</v>
      </c>
      <c r="S23" s="20">
        <f t="shared" si="13"/>
        <v>0</v>
      </c>
      <c r="T23" s="26">
        <f t="shared" ref="T23:Y23" si="14">SUM(T24:T34)</f>
        <v>0</v>
      </c>
      <c r="U23" s="26">
        <f t="shared" si="14"/>
        <v>0</v>
      </c>
      <c r="V23" s="26">
        <f t="shared" si="14"/>
        <v>0</v>
      </c>
      <c r="W23" s="17">
        <v>0</v>
      </c>
      <c r="X23" s="17">
        <v>0</v>
      </c>
      <c r="Y23" s="20">
        <f t="shared" si="14"/>
        <v>0</v>
      </c>
      <c r="Z23" s="63">
        <f t="shared" si="1"/>
        <v>93</v>
      </c>
      <c r="AA23" s="56">
        <f t="shared" si="2"/>
        <v>2</v>
      </c>
      <c r="AB23" s="52">
        <f t="shared" si="3"/>
        <v>91</v>
      </c>
    </row>
    <row r="24" spans="1:28" x14ac:dyDescent="0.25">
      <c r="A24" s="6" t="s">
        <v>26</v>
      </c>
      <c r="B24" s="10">
        <v>0</v>
      </c>
      <c r="C24" s="10">
        <v>0</v>
      </c>
      <c r="D24" s="10">
        <v>0</v>
      </c>
      <c r="E24" s="19">
        <v>0</v>
      </c>
      <c r="F24" s="19">
        <v>0</v>
      </c>
      <c r="G24" s="19">
        <v>0</v>
      </c>
      <c r="H24" s="8">
        <v>0</v>
      </c>
      <c r="I24" s="8">
        <v>0</v>
      </c>
      <c r="J24" s="8">
        <v>0</v>
      </c>
      <c r="K24" s="19">
        <v>0</v>
      </c>
      <c r="L24" s="19">
        <v>0</v>
      </c>
      <c r="M24" s="19">
        <v>0</v>
      </c>
      <c r="N24" s="8">
        <v>0</v>
      </c>
      <c r="O24" s="8">
        <v>0</v>
      </c>
      <c r="P24" s="8">
        <v>0</v>
      </c>
      <c r="Q24" s="19">
        <v>0</v>
      </c>
      <c r="R24" s="19">
        <v>0</v>
      </c>
      <c r="S24" s="19">
        <v>0</v>
      </c>
      <c r="T24" s="27">
        <v>0</v>
      </c>
      <c r="U24" s="27">
        <v>0</v>
      </c>
      <c r="V24" s="27">
        <v>0</v>
      </c>
      <c r="W24" s="19">
        <v>0</v>
      </c>
      <c r="X24" s="19">
        <v>0</v>
      </c>
      <c r="Y24" s="19">
        <v>0</v>
      </c>
      <c r="Z24" s="63">
        <f t="shared" si="1"/>
        <v>0</v>
      </c>
      <c r="AA24" s="56">
        <f t="shared" si="2"/>
        <v>0</v>
      </c>
      <c r="AB24" s="52">
        <f t="shared" si="3"/>
        <v>0</v>
      </c>
    </row>
    <row r="25" spans="1:28" x14ac:dyDescent="0.25">
      <c r="A25" s="6" t="s">
        <v>27</v>
      </c>
      <c r="B25" s="10">
        <v>0</v>
      </c>
      <c r="C25" s="10">
        <v>0</v>
      </c>
      <c r="D25" s="10">
        <v>0</v>
      </c>
      <c r="E25" s="19">
        <v>0</v>
      </c>
      <c r="F25" s="19">
        <v>0</v>
      </c>
      <c r="G25" s="19">
        <v>0</v>
      </c>
      <c r="H25" s="8">
        <v>0</v>
      </c>
      <c r="I25" s="8">
        <v>0</v>
      </c>
      <c r="J25" s="8">
        <v>0</v>
      </c>
      <c r="K25" s="19">
        <v>0</v>
      </c>
      <c r="L25" s="19">
        <v>0</v>
      </c>
      <c r="M25" s="19">
        <v>0</v>
      </c>
      <c r="N25" s="8">
        <v>0</v>
      </c>
      <c r="O25" s="8">
        <v>0</v>
      </c>
      <c r="P25" s="8">
        <v>0</v>
      </c>
      <c r="Q25" s="19">
        <v>0</v>
      </c>
      <c r="R25" s="19">
        <v>0</v>
      </c>
      <c r="S25" s="19">
        <v>0</v>
      </c>
      <c r="T25" s="27">
        <v>0</v>
      </c>
      <c r="U25" s="27">
        <v>0</v>
      </c>
      <c r="V25" s="27">
        <v>0</v>
      </c>
      <c r="W25" s="19">
        <v>0</v>
      </c>
      <c r="X25" s="19">
        <v>0</v>
      </c>
      <c r="Y25" s="19">
        <v>0</v>
      </c>
      <c r="Z25" s="63">
        <f t="shared" si="1"/>
        <v>0</v>
      </c>
      <c r="AA25" s="56">
        <f t="shared" si="2"/>
        <v>0</v>
      </c>
      <c r="AB25" s="52">
        <f t="shared" si="3"/>
        <v>0</v>
      </c>
    </row>
    <row r="26" spans="1:28" x14ac:dyDescent="0.25">
      <c r="A26" s="6" t="s">
        <v>28</v>
      </c>
      <c r="B26" s="10">
        <v>2</v>
      </c>
      <c r="C26" s="10">
        <v>0</v>
      </c>
      <c r="D26" s="10">
        <v>0</v>
      </c>
      <c r="E26" s="19">
        <v>0</v>
      </c>
      <c r="F26" s="19">
        <v>0</v>
      </c>
      <c r="G26" s="19">
        <v>0</v>
      </c>
      <c r="H26" s="8">
        <v>0</v>
      </c>
      <c r="I26" s="8">
        <v>0</v>
      </c>
      <c r="J26" s="8">
        <v>0</v>
      </c>
      <c r="K26" s="19">
        <v>0</v>
      </c>
      <c r="L26" s="19">
        <v>0</v>
      </c>
      <c r="M26" s="19">
        <v>0</v>
      </c>
      <c r="N26" s="8">
        <v>8</v>
      </c>
      <c r="O26" s="8">
        <v>5</v>
      </c>
      <c r="P26" s="8">
        <v>2</v>
      </c>
      <c r="Q26" s="19">
        <v>0</v>
      </c>
      <c r="R26" s="19">
        <v>0</v>
      </c>
      <c r="S26" s="19">
        <v>0</v>
      </c>
      <c r="T26" s="27">
        <v>0</v>
      </c>
      <c r="U26" s="27">
        <v>0</v>
      </c>
      <c r="V26" s="27">
        <v>0</v>
      </c>
      <c r="W26" s="19">
        <v>0</v>
      </c>
      <c r="X26" s="19">
        <v>0</v>
      </c>
      <c r="Y26" s="19">
        <v>0</v>
      </c>
      <c r="Z26" s="63">
        <f t="shared" si="1"/>
        <v>17</v>
      </c>
      <c r="AA26" s="56">
        <f t="shared" si="2"/>
        <v>0</v>
      </c>
      <c r="AB26" s="52">
        <f t="shared" si="3"/>
        <v>17</v>
      </c>
    </row>
    <row r="27" spans="1:28" x14ac:dyDescent="0.25">
      <c r="A27" s="6" t="s">
        <v>29</v>
      </c>
      <c r="B27" s="10">
        <v>5</v>
      </c>
      <c r="C27" s="10">
        <v>7</v>
      </c>
      <c r="D27" s="10">
        <v>0</v>
      </c>
      <c r="E27" s="19">
        <v>2</v>
      </c>
      <c r="F27" s="19">
        <v>0</v>
      </c>
      <c r="G27" s="19">
        <v>0</v>
      </c>
      <c r="H27" s="8">
        <v>0</v>
      </c>
      <c r="I27" s="8">
        <v>0</v>
      </c>
      <c r="J27" s="8">
        <v>4</v>
      </c>
      <c r="K27" s="19">
        <v>0</v>
      </c>
      <c r="L27" s="19">
        <v>0</v>
      </c>
      <c r="M27" s="19">
        <v>0</v>
      </c>
      <c r="N27" s="8">
        <v>21</v>
      </c>
      <c r="O27" s="8">
        <v>18</v>
      </c>
      <c r="P27" s="8">
        <v>7</v>
      </c>
      <c r="Q27" s="19">
        <v>0</v>
      </c>
      <c r="R27" s="19">
        <v>0</v>
      </c>
      <c r="S27" s="19">
        <v>0</v>
      </c>
      <c r="T27" s="27">
        <v>0</v>
      </c>
      <c r="U27" s="27">
        <v>0</v>
      </c>
      <c r="V27" s="27">
        <v>0</v>
      </c>
      <c r="W27" s="19">
        <v>0</v>
      </c>
      <c r="X27" s="19">
        <v>0</v>
      </c>
      <c r="Y27" s="19">
        <v>0</v>
      </c>
      <c r="Z27" s="63">
        <f t="shared" si="1"/>
        <v>64</v>
      </c>
      <c r="AA27" s="56">
        <f t="shared" si="2"/>
        <v>2</v>
      </c>
      <c r="AB27" s="52">
        <f t="shared" si="3"/>
        <v>62</v>
      </c>
    </row>
    <row r="28" spans="1:28" x14ac:dyDescent="0.25">
      <c r="A28" s="6" t="s">
        <v>30</v>
      </c>
      <c r="B28" s="10">
        <v>0</v>
      </c>
      <c r="C28" s="10">
        <v>0</v>
      </c>
      <c r="D28" s="10">
        <v>0</v>
      </c>
      <c r="E28" s="19">
        <v>0</v>
      </c>
      <c r="F28" s="19">
        <v>0</v>
      </c>
      <c r="G28" s="19">
        <v>0</v>
      </c>
      <c r="H28" s="8">
        <v>0</v>
      </c>
      <c r="I28" s="8">
        <v>0</v>
      </c>
      <c r="J28" s="8">
        <v>0</v>
      </c>
      <c r="K28" s="19">
        <v>0</v>
      </c>
      <c r="L28" s="19">
        <v>0</v>
      </c>
      <c r="M28" s="19">
        <v>0</v>
      </c>
      <c r="N28" s="8">
        <v>4</v>
      </c>
      <c r="O28" s="8">
        <v>6</v>
      </c>
      <c r="P28" s="8">
        <v>2</v>
      </c>
      <c r="Q28" s="19">
        <v>0</v>
      </c>
      <c r="R28" s="19">
        <v>0</v>
      </c>
      <c r="S28" s="19">
        <v>0</v>
      </c>
      <c r="T28" s="27">
        <v>0</v>
      </c>
      <c r="U28" s="27">
        <v>0</v>
      </c>
      <c r="V28" s="27">
        <v>0</v>
      </c>
      <c r="W28" s="19">
        <v>0</v>
      </c>
      <c r="X28" s="19">
        <v>0</v>
      </c>
      <c r="Y28" s="19">
        <v>0</v>
      </c>
      <c r="Z28" s="63">
        <f t="shared" si="1"/>
        <v>12</v>
      </c>
      <c r="AA28" s="56">
        <f t="shared" si="2"/>
        <v>0</v>
      </c>
      <c r="AB28" s="52">
        <f t="shared" si="3"/>
        <v>12</v>
      </c>
    </row>
    <row r="29" spans="1:28" x14ac:dyDescent="0.25">
      <c r="A29" s="6" t="s">
        <v>31</v>
      </c>
      <c r="B29" s="10">
        <v>0</v>
      </c>
      <c r="C29" s="10">
        <v>0</v>
      </c>
      <c r="D29" s="10">
        <v>0</v>
      </c>
      <c r="E29" s="19">
        <v>0</v>
      </c>
      <c r="F29" s="19">
        <v>0</v>
      </c>
      <c r="G29" s="19">
        <v>0</v>
      </c>
      <c r="H29" s="8">
        <v>0</v>
      </c>
      <c r="I29" s="8">
        <v>0</v>
      </c>
      <c r="J29" s="8">
        <v>0</v>
      </c>
      <c r="K29" s="19">
        <v>0</v>
      </c>
      <c r="L29" s="19">
        <v>0</v>
      </c>
      <c r="M29" s="19">
        <v>0</v>
      </c>
      <c r="N29" s="8">
        <v>0</v>
      </c>
      <c r="O29" s="8">
        <v>0</v>
      </c>
      <c r="P29" s="8">
        <v>0</v>
      </c>
      <c r="Q29" s="19">
        <v>0</v>
      </c>
      <c r="R29" s="19">
        <v>0</v>
      </c>
      <c r="S29" s="19">
        <v>0</v>
      </c>
      <c r="T29" s="27">
        <v>0</v>
      </c>
      <c r="U29" s="27">
        <v>0</v>
      </c>
      <c r="V29" s="27">
        <v>0</v>
      </c>
      <c r="W29" s="19">
        <v>0</v>
      </c>
      <c r="X29" s="19">
        <v>0</v>
      </c>
      <c r="Y29" s="19">
        <v>0</v>
      </c>
      <c r="Z29" s="63">
        <f t="shared" si="1"/>
        <v>0</v>
      </c>
      <c r="AA29" s="56">
        <f t="shared" si="2"/>
        <v>0</v>
      </c>
      <c r="AB29" s="52">
        <f t="shared" si="3"/>
        <v>0</v>
      </c>
    </row>
    <row r="30" spans="1:28" x14ac:dyDescent="0.25">
      <c r="A30" s="6" t="s">
        <v>32</v>
      </c>
      <c r="B30" s="10">
        <v>0</v>
      </c>
      <c r="C30" s="10">
        <v>0</v>
      </c>
      <c r="D30" s="10">
        <v>0</v>
      </c>
      <c r="E30" s="19">
        <v>0</v>
      </c>
      <c r="F30" s="19">
        <v>0</v>
      </c>
      <c r="G30" s="19">
        <v>0</v>
      </c>
      <c r="H30" s="8">
        <v>0</v>
      </c>
      <c r="I30" s="8">
        <v>0</v>
      </c>
      <c r="J30" s="8">
        <v>0</v>
      </c>
      <c r="K30" s="19">
        <v>0</v>
      </c>
      <c r="L30" s="19">
        <v>0</v>
      </c>
      <c r="M30" s="19">
        <v>0</v>
      </c>
      <c r="N30" s="8">
        <v>0</v>
      </c>
      <c r="O30" s="8">
        <v>0</v>
      </c>
      <c r="P30" s="8">
        <v>0</v>
      </c>
      <c r="Q30" s="19">
        <v>0</v>
      </c>
      <c r="R30" s="19">
        <v>0</v>
      </c>
      <c r="S30" s="19">
        <v>0</v>
      </c>
      <c r="T30" s="27">
        <v>0</v>
      </c>
      <c r="U30" s="27">
        <v>0</v>
      </c>
      <c r="V30" s="27">
        <v>0</v>
      </c>
      <c r="W30" s="19">
        <v>0</v>
      </c>
      <c r="X30" s="19">
        <v>0</v>
      </c>
      <c r="Y30" s="19">
        <v>0</v>
      </c>
      <c r="Z30" s="63">
        <f t="shared" si="1"/>
        <v>0</v>
      </c>
      <c r="AA30" s="56">
        <f t="shared" si="2"/>
        <v>0</v>
      </c>
      <c r="AB30" s="52">
        <f t="shared" si="3"/>
        <v>0</v>
      </c>
    </row>
    <row r="31" spans="1:28" x14ac:dyDescent="0.25">
      <c r="A31" s="6" t="s">
        <v>33</v>
      </c>
      <c r="B31" s="10">
        <v>0</v>
      </c>
      <c r="C31" s="10">
        <v>0</v>
      </c>
      <c r="D31" s="10">
        <v>0</v>
      </c>
      <c r="E31" s="19">
        <v>0</v>
      </c>
      <c r="F31" s="19">
        <v>0</v>
      </c>
      <c r="G31" s="19">
        <v>0</v>
      </c>
      <c r="H31" s="8">
        <v>0</v>
      </c>
      <c r="I31" s="8">
        <v>0</v>
      </c>
      <c r="J31" s="8">
        <v>0</v>
      </c>
      <c r="K31" s="19">
        <v>0</v>
      </c>
      <c r="L31" s="19">
        <v>0</v>
      </c>
      <c r="M31" s="19">
        <v>0</v>
      </c>
      <c r="N31" s="8">
        <v>0</v>
      </c>
      <c r="O31" s="8">
        <v>0</v>
      </c>
      <c r="P31" s="8">
        <v>0</v>
      </c>
      <c r="Q31" s="19">
        <v>0</v>
      </c>
      <c r="R31" s="19">
        <v>0</v>
      </c>
      <c r="S31" s="19">
        <v>0</v>
      </c>
      <c r="T31" s="27">
        <v>0</v>
      </c>
      <c r="U31" s="27">
        <v>0</v>
      </c>
      <c r="V31" s="27">
        <v>0</v>
      </c>
      <c r="W31" s="19">
        <v>0</v>
      </c>
      <c r="X31" s="19">
        <v>0</v>
      </c>
      <c r="Y31" s="19">
        <v>0</v>
      </c>
      <c r="Z31" s="63">
        <f t="shared" si="1"/>
        <v>0</v>
      </c>
      <c r="AA31" s="56">
        <f t="shared" si="2"/>
        <v>0</v>
      </c>
      <c r="AB31" s="52">
        <f t="shared" si="3"/>
        <v>0</v>
      </c>
    </row>
    <row r="32" spans="1:28" x14ac:dyDescent="0.25">
      <c r="A32" s="6" t="s">
        <v>34</v>
      </c>
      <c r="B32" s="10">
        <v>0</v>
      </c>
      <c r="C32" s="10">
        <v>0</v>
      </c>
      <c r="D32" s="10">
        <v>0</v>
      </c>
      <c r="E32" s="19">
        <v>0</v>
      </c>
      <c r="F32" s="19">
        <v>0</v>
      </c>
      <c r="G32" s="19">
        <v>0</v>
      </c>
      <c r="H32" s="8">
        <v>0</v>
      </c>
      <c r="I32" s="8">
        <v>0</v>
      </c>
      <c r="J32" s="8">
        <v>0</v>
      </c>
      <c r="K32" s="19">
        <v>0</v>
      </c>
      <c r="L32" s="19">
        <v>0</v>
      </c>
      <c r="M32" s="19">
        <v>0</v>
      </c>
      <c r="N32" s="8">
        <v>0</v>
      </c>
      <c r="O32" s="8">
        <v>0</v>
      </c>
      <c r="P32" s="8">
        <v>0</v>
      </c>
      <c r="Q32" s="19">
        <v>0</v>
      </c>
      <c r="R32" s="19">
        <v>0</v>
      </c>
      <c r="S32" s="19">
        <v>0</v>
      </c>
      <c r="T32" s="27">
        <v>0</v>
      </c>
      <c r="U32" s="27">
        <v>0</v>
      </c>
      <c r="V32" s="27">
        <v>0</v>
      </c>
      <c r="W32" s="19">
        <v>0</v>
      </c>
      <c r="X32" s="19">
        <v>0</v>
      </c>
      <c r="Y32" s="19">
        <v>0</v>
      </c>
      <c r="Z32" s="63">
        <f t="shared" si="1"/>
        <v>0</v>
      </c>
      <c r="AA32" s="56">
        <f t="shared" si="2"/>
        <v>0</v>
      </c>
      <c r="AB32" s="52">
        <f t="shared" si="3"/>
        <v>0</v>
      </c>
    </row>
    <row r="33" spans="1:28" x14ac:dyDescent="0.25">
      <c r="A33" s="6" t="s">
        <v>35</v>
      </c>
      <c r="B33" s="10">
        <v>0</v>
      </c>
      <c r="C33" s="10">
        <v>0</v>
      </c>
      <c r="D33" s="10">
        <v>0</v>
      </c>
      <c r="E33" s="19">
        <v>0</v>
      </c>
      <c r="F33" s="19">
        <v>0</v>
      </c>
      <c r="G33" s="19">
        <v>0</v>
      </c>
      <c r="H33" s="8">
        <v>0</v>
      </c>
      <c r="I33" s="8">
        <v>0</v>
      </c>
      <c r="J33" s="8">
        <v>0</v>
      </c>
      <c r="K33" s="19">
        <v>0</v>
      </c>
      <c r="L33" s="19">
        <v>0</v>
      </c>
      <c r="M33" s="19">
        <v>0</v>
      </c>
      <c r="N33" s="8">
        <v>0</v>
      </c>
      <c r="O33" s="8">
        <v>0</v>
      </c>
      <c r="P33" s="8">
        <v>0</v>
      </c>
      <c r="Q33" s="19">
        <v>0</v>
      </c>
      <c r="R33" s="19">
        <v>0</v>
      </c>
      <c r="S33" s="19">
        <v>0</v>
      </c>
      <c r="T33" s="27">
        <v>0</v>
      </c>
      <c r="U33" s="27">
        <v>0</v>
      </c>
      <c r="V33" s="27">
        <v>0</v>
      </c>
      <c r="W33" s="19">
        <v>0</v>
      </c>
      <c r="X33" s="19">
        <v>0</v>
      </c>
      <c r="Y33" s="19">
        <v>0</v>
      </c>
      <c r="Z33" s="63">
        <f t="shared" si="1"/>
        <v>0</v>
      </c>
      <c r="AA33" s="56">
        <f t="shared" si="2"/>
        <v>0</v>
      </c>
      <c r="AB33" s="52">
        <f t="shared" si="3"/>
        <v>0</v>
      </c>
    </row>
    <row r="34" spans="1:28" x14ac:dyDescent="0.25">
      <c r="A34" s="6" t="s">
        <v>36</v>
      </c>
      <c r="B34" s="10">
        <v>0</v>
      </c>
      <c r="C34" s="10">
        <v>0</v>
      </c>
      <c r="D34" s="10">
        <v>0</v>
      </c>
      <c r="E34" s="19">
        <v>0</v>
      </c>
      <c r="F34" s="19">
        <v>0</v>
      </c>
      <c r="G34" s="19">
        <v>0</v>
      </c>
      <c r="H34" s="8">
        <v>0</v>
      </c>
      <c r="I34" s="8">
        <v>0</v>
      </c>
      <c r="J34" s="8">
        <v>0</v>
      </c>
      <c r="K34" s="19">
        <v>0</v>
      </c>
      <c r="L34" s="19">
        <v>0</v>
      </c>
      <c r="M34" s="19">
        <v>0</v>
      </c>
      <c r="N34" s="8">
        <v>0</v>
      </c>
      <c r="O34" s="8">
        <v>0</v>
      </c>
      <c r="P34" s="8">
        <v>0</v>
      </c>
      <c r="Q34" s="19">
        <v>0</v>
      </c>
      <c r="R34" s="19">
        <v>0</v>
      </c>
      <c r="S34" s="19">
        <v>0</v>
      </c>
      <c r="T34" s="27">
        <v>0</v>
      </c>
      <c r="U34" s="27">
        <v>0</v>
      </c>
      <c r="V34" s="27">
        <v>0</v>
      </c>
      <c r="W34" s="19">
        <v>0</v>
      </c>
      <c r="X34" s="19">
        <v>0</v>
      </c>
      <c r="Y34" s="19">
        <v>0</v>
      </c>
      <c r="Z34" s="63">
        <f t="shared" si="1"/>
        <v>0</v>
      </c>
      <c r="AA34" s="56">
        <f t="shared" si="2"/>
        <v>0</v>
      </c>
      <c r="AB34" s="52">
        <f t="shared" si="3"/>
        <v>0</v>
      </c>
    </row>
    <row r="35" spans="1:28" x14ac:dyDescent="0.25">
      <c r="A35" s="6" t="s">
        <v>37</v>
      </c>
      <c r="B35" s="9">
        <f t="shared" ref="B35:G35" si="15">SUM(B36:B40)</f>
        <v>0</v>
      </c>
      <c r="C35" s="9">
        <f t="shared" si="15"/>
        <v>0</v>
      </c>
      <c r="D35" s="9">
        <f t="shared" si="15"/>
        <v>0</v>
      </c>
      <c r="E35" s="20">
        <f t="shared" si="15"/>
        <v>0</v>
      </c>
      <c r="F35" s="20">
        <f t="shared" si="15"/>
        <v>0</v>
      </c>
      <c r="G35" s="20">
        <f t="shared" si="15"/>
        <v>0</v>
      </c>
      <c r="H35" s="7">
        <f t="shared" ref="H35:S35" si="16">SUM(H36:H40)</f>
        <v>0</v>
      </c>
      <c r="I35" s="7">
        <f t="shared" si="16"/>
        <v>0</v>
      </c>
      <c r="J35" s="7">
        <f t="shared" si="16"/>
        <v>0</v>
      </c>
      <c r="K35" s="20">
        <f t="shared" si="16"/>
        <v>0</v>
      </c>
      <c r="L35" s="20">
        <f t="shared" si="16"/>
        <v>0</v>
      </c>
      <c r="M35" s="20">
        <f t="shared" si="16"/>
        <v>0</v>
      </c>
      <c r="N35" s="7">
        <f t="shared" si="16"/>
        <v>0</v>
      </c>
      <c r="O35" s="7">
        <f t="shared" si="16"/>
        <v>4</v>
      </c>
      <c r="P35" s="7">
        <f t="shared" si="16"/>
        <v>0</v>
      </c>
      <c r="Q35" s="20">
        <f t="shared" si="16"/>
        <v>0</v>
      </c>
      <c r="R35" s="20">
        <f t="shared" si="16"/>
        <v>0</v>
      </c>
      <c r="S35" s="20">
        <f t="shared" si="16"/>
        <v>0</v>
      </c>
      <c r="T35" s="26">
        <f t="shared" ref="T35:Y35" si="17">SUM(T36:T40)</f>
        <v>0</v>
      </c>
      <c r="U35" s="26">
        <f t="shared" si="17"/>
        <v>0</v>
      </c>
      <c r="V35" s="26">
        <f t="shared" si="17"/>
        <v>0</v>
      </c>
      <c r="W35" s="20">
        <f t="shared" si="17"/>
        <v>0</v>
      </c>
      <c r="X35" s="20">
        <f t="shared" si="17"/>
        <v>0</v>
      </c>
      <c r="Y35" s="20">
        <f t="shared" si="17"/>
        <v>0</v>
      </c>
      <c r="Z35" s="63">
        <f t="shared" si="1"/>
        <v>4</v>
      </c>
      <c r="AA35" s="56">
        <f t="shared" si="2"/>
        <v>0</v>
      </c>
      <c r="AB35" s="52">
        <f t="shared" si="3"/>
        <v>4</v>
      </c>
    </row>
    <row r="36" spans="1:28" x14ac:dyDescent="0.25">
      <c r="A36" s="6" t="s">
        <v>38</v>
      </c>
      <c r="B36" s="10">
        <v>0</v>
      </c>
      <c r="C36" s="10">
        <v>0</v>
      </c>
      <c r="D36" s="10">
        <v>0</v>
      </c>
      <c r="E36" s="19">
        <v>0</v>
      </c>
      <c r="F36" s="19">
        <v>0</v>
      </c>
      <c r="G36" s="19">
        <v>0</v>
      </c>
      <c r="H36" s="8">
        <v>0</v>
      </c>
      <c r="I36" s="8">
        <v>0</v>
      </c>
      <c r="J36" s="8">
        <v>0</v>
      </c>
      <c r="K36" s="19">
        <v>0</v>
      </c>
      <c r="L36" s="19">
        <v>0</v>
      </c>
      <c r="M36" s="19">
        <v>0</v>
      </c>
      <c r="N36" s="8">
        <v>0</v>
      </c>
      <c r="O36" s="8">
        <v>0</v>
      </c>
      <c r="P36" s="8">
        <v>0</v>
      </c>
      <c r="Q36" s="19">
        <v>0</v>
      </c>
      <c r="R36" s="19">
        <v>0</v>
      </c>
      <c r="S36" s="19">
        <v>0</v>
      </c>
      <c r="T36" s="27">
        <v>0</v>
      </c>
      <c r="U36" s="27">
        <v>0</v>
      </c>
      <c r="V36" s="27">
        <v>0</v>
      </c>
      <c r="W36" s="19">
        <v>0</v>
      </c>
      <c r="X36" s="19">
        <v>0</v>
      </c>
      <c r="Y36" s="19">
        <v>0</v>
      </c>
      <c r="Z36" s="63">
        <f t="shared" si="1"/>
        <v>0</v>
      </c>
      <c r="AA36" s="56">
        <f t="shared" si="2"/>
        <v>0</v>
      </c>
      <c r="AB36" s="52">
        <f t="shared" si="3"/>
        <v>0</v>
      </c>
    </row>
    <row r="37" spans="1:28" x14ac:dyDescent="0.25">
      <c r="A37" s="6" t="s">
        <v>39</v>
      </c>
      <c r="B37" s="10">
        <v>0</v>
      </c>
      <c r="C37" s="10">
        <v>0</v>
      </c>
      <c r="D37" s="10">
        <v>0</v>
      </c>
      <c r="E37" s="19">
        <v>0</v>
      </c>
      <c r="F37" s="19">
        <v>0</v>
      </c>
      <c r="G37" s="19">
        <v>0</v>
      </c>
      <c r="H37" s="8">
        <v>0</v>
      </c>
      <c r="I37" s="8">
        <v>0</v>
      </c>
      <c r="J37" s="8">
        <v>0</v>
      </c>
      <c r="K37" s="19">
        <v>0</v>
      </c>
      <c r="L37" s="19">
        <v>0</v>
      </c>
      <c r="M37" s="19">
        <v>0</v>
      </c>
      <c r="N37" s="8">
        <v>0</v>
      </c>
      <c r="O37" s="8">
        <v>0</v>
      </c>
      <c r="P37" s="8">
        <v>0</v>
      </c>
      <c r="Q37" s="19">
        <v>0</v>
      </c>
      <c r="R37" s="19">
        <v>0</v>
      </c>
      <c r="S37" s="19">
        <v>0</v>
      </c>
      <c r="T37" s="27">
        <v>0</v>
      </c>
      <c r="U37" s="27">
        <v>0</v>
      </c>
      <c r="V37" s="27">
        <v>0</v>
      </c>
      <c r="W37" s="19">
        <v>0</v>
      </c>
      <c r="X37" s="19">
        <v>0</v>
      </c>
      <c r="Y37" s="19">
        <v>0</v>
      </c>
      <c r="Z37" s="63">
        <f t="shared" si="1"/>
        <v>0</v>
      </c>
      <c r="AA37" s="56">
        <f t="shared" si="2"/>
        <v>0</v>
      </c>
      <c r="AB37" s="52">
        <f t="shared" si="3"/>
        <v>0</v>
      </c>
    </row>
    <row r="38" spans="1:28" x14ac:dyDescent="0.25">
      <c r="A38" s="6" t="s">
        <v>40</v>
      </c>
      <c r="B38" s="10">
        <v>0</v>
      </c>
      <c r="C38" s="10">
        <v>0</v>
      </c>
      <c r="D38" s="10">
        <v>0</v>
      </c>
      <c r="E38" s="19">
        <v>0</v>
      </c>
      <c r="F38" s="19">
        <v>0</v>
      </c>
      <c r="G38" s="19">
        <v>0</v>
      </c>
      <c r="H38" s="8">
        <v>0</v>
      </c>
      <c r="I38" s="8">
        <v>0</v>
      </c>
      <c r="J38" s="8">
        <v>0</v>
      </c>
      <c r="K38" s="19">
        <v>0</v>
      </c>
      <c r="L38" s="19">
        <v>0</v>
      </c>
      <c r="M38" s="19">
        <v>0</v>
      </c>
      <c r="N38" s="8">
        <v>0</v>
      </c>
      <c r="O38" s="8">
        <v>4</v>
      </c>
      <c r="P38" s="8">
        <v>0</v>
      </c>
      <c r="Q38" s="19">
        <v>0</v>
      </c>
      <c r="R38" s="19">
        <v>0</v>
      </c>
      <c r="S38" s="19">
        <v>0</v>
      </c>
      <c r="T38" s="27">
        <v>0</v>
      </c>
      <c r="U38" s="27">
        <v>0</v>
      </c>
      <c r="V38" s="27">
        <v>0</v>
      </c>
      <c r="W38" s="19">
        <v>0</v>
      </c>
      <c r="X38" s="19">
        <v>0</v>
      </c>
      <c r="Y38" s="19">
        <v>0</v>
      </c>
      <c r="Z38" s="63">
        <f t="shared" si="1"/>
        <v>4</v>
      </c>
      <c r="AA38" s="56">
        <f t="shared" si="2"/>
        <v>0</v>
      </c>
      <c r="AB38" s="52">
        <f t="shared" si="3"/>
        <v>4</v>
      </c>
    </row>
    <row r="39" spans="1:28" x14ac:dyDescent="0.25">
      <c r="A39" s="6" t="s">
        <v>41</v>
      </c>
      <c r="B39" s="10">
        <v>0</v>
      </c>
      <c r="C39" s="10">
        <v>0</v>
      </c>
      <c r="D39" s="10">
        <v>0</v>
      </c>
      <c r="E39" s="19">
        <v>0</v>
      </c>
      <c r="F39" s="19">
        <v>0</v>
      </c>
      <c r="G39" s="19">
        <v>0</v>
      </c>
      <c r="H39" s="8">
        <v>0</v>
      </c>
      <c r="I39" s="8">
        <v>0</v>
      </c>
      <c r="J39" s="8">
        <v>0</v>
      </c>
      <c r="K39" s="19">
        <v>0</v>
      </c>
      <c r="L39" s="19">
        <v>0</v>
      </c>
      <c r="M39" s="19">
        <v>0</v>
      </c>
      <c r="N39" s="8">
        <v>0</v>
      </c>
      <c r="O39" s="8">
        <v>0</v>
      </c>
      <c r="P39" s="8">
        <v>0</v>
      </c>
      <c r="Q39" s="19">
        <v>0</v>
      </c>
      <c r="R39" s="19">
        <v>0</v>
      </c>
      <c r="S39" s="19">
        <v>0</v>
      </c>
      <c r="T39" s="27">
        <v>0</v>
      </c>
      <c r="U39" s="27">
        <v>0</v>
      </c>
      <c r="V39" s="27">
        <v>0</v>
      </c>
      <c r="W39" s="19">
        <v>0</v>
      </c>
      <c r="X39" s="19">
        <v>0</v>
      </c>
      <c r="Y39" s="19">
        <v>0</v>
      </c>
      <c r="Z39" s="63">
        <f t="shared" si="1"/>
        <v>0</v>
      </c>
      <c r="AA39" s="56">
        <f t="shared" si="2"/>
        <v>0</v>
      </c>
      <c r="AB39" s="52">
        <f t="shared" si="3"/>
        <v>0</v>
      </c>
    </row>
    <row r="40" spans="1:28" x14ac:dyDescent="0.25">
      <c r="A40" s="6" t="s">
        <v>42</v>
      </c>
      <c r="B40" s="10">
        <v>0</v>
      </c>
      <c r="C40" s="10">
        <v>0</v>
      </c>
      <c r="D40" s="10">
        <v>0</v>
      </c>
      <c r="E40" s="19">
        <v>0</v>
      </c>
      <c r="F40" s="19">
        <v>0</v>
      </c>
      <c r="G40" s="19">
        <v>0</v>
      </c>
      <c r="H40" s="8">
        <v>0</v>
      </c>
      <c r="I40" s="8">
        <v>0</v>
      </c>
      <c r="J40" s="8">
        <v>0</v>
      </c>
      <c r="K40" s="19">
        <v>0</v>
      </c>
      <c r="L40" s="19">
        <v>0</v>
      </c>
      <c r="M40" s="19">
        <v>0</v>
      </c>
      <c r="N40" s="8">
        <v>0</v>
      </c>
      <c r="O40" s="8">
        <v>0</v>
      </c>
      <c r="P40" s="8">
        <v>0</v>
      </c>
      <c r="Q40" s="19">
        <v>0</v>
      </c>
      <c r="R40" s="19">
        <v>0</v>
      </c>
      <c r="S40" s="19">
        <v>0</v>
      </c>
      <c r="T40" s="27">
        <v>0</v>
      </c>
      <c r="U40" s="27">
        <v>0</v>
      </c>
      <c r="V40" s="27">
        <v>0</v>
      </c>
      <c r="W40" s="19">
        <v>0</v>
      </c>
      <c r="X40" s="19">
        <v>0</v>
      </c>
      <c r="Y40" s="19">
        <v>0</v>
      </c>
      <c r="Z40" s="63">
        <f t="shared" si="1"/>
        <v>0</v>
      </c>
      <c r="AA40" s="56">
        <f t="shared" si="2"/>
        <v>0</v>
      </c>
      <c r="AB40" s="52">
        <f t="shared" si="3"/>
        <v>0</v>
      </c>
    </row>
    <row r="41" spans="1:28" x14ac:dyDescent="0.25">
      <c r="A41" s="6" t="s">
        <v>43</v>
      </c>
      <c r="B41" s="9">
        <f t="shared" ref="B41:G41" si="18">SUM(B42:B49)</f>
        <v>4</v>
      </c>
      <c r="C41" s="9">
        <f t="shared" si="18"/>
        <v>0</v>
      </c>
      <c r="D41" s="9">
        <f t="shared" si="18"/>
        <v>0</v>
      </c>
      <c r="E41" s="20">
        <f t="shared" si="18"/>
        <v>0</v>
      </c>
      <c r="F41" s="20">
        <f t="shared" si="18"/>
        <v>0</v>
      </c>
      <c r="G41" s="20">
        <f t="shared" si="18"/>
        <v>0</v>
      </c>
      <c r="H41" s="7">
        <f t="shared" ref="H41:S41" si="19">SUM(H42:H49)</f>
        <v>0</v>
      </c>
      <c r="I41" s="7">
        <f t="shared" si="19"/>
        <v>0</v>
      </c>
      <c r="J41" s="7">
        <f t="shared" si="19"/>
        <v>0</v>
      </c>
      <c r="K41" s="20">
        <f t="shared" si="19"/>
        <v>0</v>
      </c>
      <c r="L41" s="20">
        <f t="shared" si="19"/>
        <v>0</v>
      </c>
      <c r="M41" s="20">
        <f t="shared" si="19"/>
        <v>0</v>
      </c>
      <c r="N41" s="7">
        <f t="shared" si="19"/>
        <v>12</v>
      </c>
      <c r="O41" s="7">
        <f t="shared" si="19"/>
        <v>4</v>
      </c>
      <c r="P41" s="7">
        <f t="shared" si="19"/>
        <v>1</v>
      </c>
      <c r="Q41" s="20">
        <f t="shared" si="19"/>
        <v>0</v>
      </c>
      <c r="R41" s="20">
        <f t="shared" si="19"/>
        <v>0</v>
      </c>
      <c r="S41" s="20">
        <f t="shared" si="19"/>
        <v>0</v>
      </c>
      <c r="T41" s="26">
        <f t="shared" ref="T41:Y41" si="20">SUM(T42:T49)</f>
        <v>0</v>
      </c>
      <c r="U41" s="26">
        <f t="shared" si="20"/>
        <v>0</v>
      </c>
      <c r="V41" s="26">
        <f t="shared" si="20"/>
        <v>0</v>
      </c>
      <c r="W41" s="20">
        <f t="shared" si="20"/>
        <v>0</v>
      </c>
      <c r="X41" s="20">
        <f t="shared" si="20"/>
        <v>0</v>
      </c>
      <c r="Y41" s="20">
        <f t="shared" si="20"/>
        <v>0</v>
      </c>
      <c r="Z41" s="63">
        <f t="shared" si="1"/>
        <v>21</v>
      </c>
      <c r="AA41" s="56">
        <f t="shared" si="2"/>
        <v>0</v>
      </c>
      <c r="AB41" s="52">
        <f t="shared" si="3"/>
        <v>21</v>
      </c>
    </row>
    <row r="42" spans="1:28" x14ac:dyDescent="0.25">
      <c r="A42" s="6" t="s">
        <v>44</v>
      </c>
      <c r="B42" s="10">
        <v>0</v>
      </c>
      <c r="C42" s="10">
        <v>0</v>
      </c>
      <c r="D42" s="10">
        <v>0</v>
      </c>
      <c r="E42" s="19">
        <v>0</v>
      </c>
      <c r="F42" s="19">
        <v>0</v>
      </c>
      <c r="G42" s="19">
        <v>0</v>
      </c>
      <c r="H42" s="8">
        <v>0</v>
      </c>
      <c r="I42" s="8">
        <v>0</v>
      </c>
      <c r="J42" s="8">
        <v>0</v>
      </c>
      <c r="K42" s="19">
        <v>0</v>
      </c>
      <c r="L42" s="19">
        <v>0</v>
      </c>
      <c r="M42" s="19">
        <v>0</v>
      </c>
      <c r="N42" s="8">
        <v>0</v>
      </c>
      <c r="O42" s="8">
        <v>0</v>
      </c>
      <c r="P42" s="8">
        <v>0</v>
      </c>
      <c r="Q42" s="19">
        <v>0</v>
      </c>
      <c r="R42" s="19">
        <v>0</v>
      </c>
      <c r="S42" s="19">
        <v>0</v>
      </c>
      <c r="T42" s="27">
        <v>0</v>
      </c>
      <c r="U42" s="27">
        <v>0</v>
      </c>
      <c r="V42" s="27">
        <v>0</v>
      </c>
      <c r="W42" s="19">
        <v>0</v>
      </c>
      <c r="X42" s="19">
        <v>0</v>
      </c>
      <c r="Y42" s="19">
        <v>0</v>
      </c>
      <c r="Z42" s="63">
        <f t="shared" si="1"/>
        <v>0</v>
      </c>
      <c r="AA42" s="56">
        <f t="shared" si="2"/>
        <v>0</v>
      </c>
      <c r="AB42" s="52">
        <f t="shared" si="3"/>
        <v>0</v>
      </c>
    </row>
    <row r="43" spans="1:28" x14ac:dyDescent="0.25">
      <c r="A43" s="6" t="s">
        <v>45</v>
      </c>
      <c r="B43" s="10">
        <v>2</v>
      </c>
      <c r="C43" s="10">
        <v>0</v>
      </c>
      <c r="D43" s="10">
        <v>0</v>
      </c>
      <c r="E43" s="19">
        <v>0</v>
      </c>
      <c r="F43" s="19">
        <v>0</v>
      </c>
      <c r="G43" s="19">
        <v>0</v>
      </c>
      <c r="H43" s="8">
        <v>0</v>
      </c>
      <c r="I43" s="8">
        <v>0</v>
      </c>
      <c r="J43" s="8">
        <v>0</v>
      </c>
      <c r="K43" s="19">
        <v>0</v>
      </c>
      <c r="L43" s="19">
        <v>0</v>
      </c>
      <c r="M43" s="19">
        <v>0</v>
      </c>
      <c r="N43" s="8">
        <v>6</v>
      </c>
      <c r="O43" s="8">
        <v>2</v>
      </c>
      <c r="P43" s="8">
        <v>0</v>
      </c>
      <c r="Q43" s="19">
        <v>0</v>
      </c>
      <c r="R43" s="19">
        <v>0</v>
      </c>
      <c r="S43" s="19">
        <v>0</v>
      </c>
      <c r="T43" s="27">
        <v>0</v>
      </c>
      <c r="U43" s="27">
        <v>0</v>
      </c>
      <c r="V43" s="27">
        <v>0</v>
      </c>
      <c r="W43" s="19">
        <v>0</v>
      </c>
      <c r="X43" s="19">
        <v>0</v>
      </c>
      <c r="Y43" s="19">
        <v>0</v>
      </c>
      <c r="Z43" s="63">
        <f t="shared" si="1"/>
        <v>10</v>
      </c>
      <c r="AA43" s="56">
        <f t="shared" si="2"/>
        <v>0</v>
      </c>
      <c r="AB43" s="52">
        <f t="shared" si="3"/>
        <v>10</v>
      </c>
    </row>
    <row r="44" spans="1:28" x14ac:dyDescent="0.25">
      <c r="A44" s="6" t="s">
        <v>46</v>
      </c>
      <c r="B44" s="10">
        <v>0</v>
      </c>
      <c r="C44" s="10">
        <v>0</v>
      </c>
      <c r="D44" s="10">
        <v>0</v>
      </c>
      <c r="E44" s="19">
        <v>0</v>
      </c>
      <c r="F44" s="19">
        <v>0</v>
      </c>
      <c r="G44" s="19">
        <v>0</v>
      </c>
      <c r="H44" s="8">
        <v>0</v>
      </c>
      <c r="I44" s="8">
        <v>0</v>
      </c>
      <c r="J44" s="8">
        <v>0</v>
      </c>
      <c r="K44" s="19">
        <v>0</v>
      </c>
      <c r="L44" s="19">
        <v>0</v>
      </c>
      <c r="M44" s="19">
        <v>0</v>
      </c>
      <c r="N44" s="8">
        <v>2</v>
      </c>
      <c r="O44" s="8">
        <v>2</v>
      </c>
      <c r="P44" s="8">
        <v>0</v>
      </c>
      <c r="Q44" s="19">
        <v>0</v>
      </c>
      <c r="R44" s="19">
        <v>0</v>
      </c>
      <c r="S44" s="19">
        <v>0</v>
      </c>
      <c r="T44" s="27">
        <v>0</v>
      </c>
      <c r="U44" s="27">
        <v>0</v>
      </c>
      <c r="V44" s="27">
        <v>0</v>
      </c>
      <c r="W44" s="19">
        <v>0</v>
      </c>
      <c r="X44" s="19">
        <v>0</v>
      </c>
      <c r="Y44" s="19">
        <v>0</v>
      </c>
      <c r="Z44" s="63">
        <f t="shared" si="1"/>
        <v>4</v>
      </c>
      <c r="AA44" s="56">
        <f t="shared" si="2"/>
        <v>0</v>
      </c>
      <c r="AB44" s="52">
        <f t="shared" si="3"/>
        <v>4</v>
      </c>
    </row>
    <row r="45" spans="1:28" x14ac:dyDescent="0.25">
      <c r="A45" s="6" t="s">
        <v>47</v>
      </c>
      <c r="B45" s="10">
        <v>0</v>
      </c>
      <c r="C45" s="10">
        <v>0</v>
      </c>
      <c r="D45" s="10">
        <v>0</v>
      </c>
      <c r="E45" s="19">
        <v>0</v>
      </c>
      <c r="F45" s="19">
        <v>0</v>
      </c>
      <c r="G45" s="19">
        <v>0</v>
      </c>
      <c r="H45" s="8">
        <v>0</v>
      </c>
      <c r="I45" s="8">
        <v>0</v>
      </c>
      <c r="J45" s="8">
        <v>0</v>
      </c>
      <c r="K45" s="19">
        <v>0</v>
      </c>
      <c r="L45" s="19">
        <v>0</v>
      </c>
      <c r="M45" s="19">
        <v>0</v>
      </c>
      <c r="N45" s="8">
        <v>0</v>
      </c>
      <c r="O45" s="8">
        <v>0</v>
      </c>
      <c r="P45" s="8">
        <v>0</v>
      </c>
      <c r="Q45" s="19">
        <v>0</v>
      </c>
      <c r="R45" s="19">
        <v>0</v>
      </c>
      <c r="S45" s="19">
        <v>0</v>
      </c>
      <c r="T45" s="27">
        <v>0</v>
      </c>
      <c r="U45" s="27">
        <v>0</v>
      </c>
      <c r="V45" s="27">
        <v>0</v>
      </c>
      <c r="W45" s="19">
        <v>0</v>
      </c>
      <c r="X45" s="19">
        <v>0</v>
      </c>
      <c r="Y45" s="19">
        <v>0</v>
      </c>
      <c r="Z45" s="63">
        <f t="shared" si="1"/>
        <v>0</v>
      </c>
      <c r="AA45" s="56">
        <f t="shared" si="2"/>
        <v>0</v>
      </c>
      <c r="AB45" s="52">
        <f t="shared" si="3"/>
        <v>0</v>
      </c>
    </row>
    <row r="46" spans="1:28" x14ac:dyDescent="0.25">
      <c r="A46" s="6" t="s">
        <v>48</v>
      </c>
      <c r="B46" s="10">
        <v>2</v>
      </c>
      <c r="C46" s="10">
        <v>0</v>
      </c>
      <c r="D46" s="10">
        <v>0</v>
      </c>
      <c r="E46" s="19">
        <v>0</v>
      </c>
      <c r="F46" s="19">
        <v>0</v>
      </c>
      <c r="G46" s="19">
        <v>0</v>
      </c>
      <c r="H46" s="8">
        <v>0</v>
      </c>
      <c r="I46" s="8">
        <v>0</v>
      </c>
      <c r="J46" s="8">
        <v>0</v>
      </c>
      <c r="K46" s="19">
        <v>0</v>
      </c>
      <c r="L46" s="19">
        <v>0</v>
      </c>
      <c r="M46" s="19">
        <v>0</v>
      </c>
      <c r="N46" s="8">
        <v>2</v>
      </c>
      <c r="O46" s="8">
        <v>0</v>
      </c>
      <c r="P46" s="8">
        <v>1</v>
      </c>
      <c r="Q46" s="19">
        <v>0</v>
      </c>
      <c r="R46" s="19">
        <v>0</v>
      </c>
      <c r="S46" s="19">
        <v>0</v>
      </c>
      <c r="T46" s="27">
        <v>0</v>
      </c>
      <c r="U46" s="27">
        <v>0</v>
      </c>
      <c r="V46" s="27">
        <v>0</v>
      </c>
      <c r="W46" s="19">
        <v>0</v>
      </c>
      <c r="X46" s="19">
        <v>0</v>
      </c>
      <c r="Y46" s="19">
        <v>0</v>
      </c>
      <c r="Z46" s="63">
        <f t="shared" si="1"/>
        <v>5</v>
      </c>
      <c r="AA46" s="56">
        <f t="shared" si="2"/>
        <v>0</v>
      </c>
      <c r="AB46" s="52">
        <f t="shared" si="3"/>
        <v>5</v>
      </c>
    </row>
    <row r="47" spans="1:28" x14ac:dyDescent="0.25">
      <c r="A47" s="6" t="s">
        <v>49</v>
      </c>
      <c r="B47" s="10">
        <v>0</v>
      </c>
      <c r="C47" s="10">
        <v>0</v>
      </c>
      <c r="D47" s="10">
        <v>0</v>
      </c>
      <c r="E47" s="19">
        <v>0</v>
      </c>
      <c r="F47" s="19">
        <v>0</v>
      </c>
      <c r="G47" s="19">
        <v>0</v>
      </c>
      <c r="H47" s="8">
        <v>0</v>
      </c>
      <c r="I47" s="8">
        <v>0</v>
      </c>
      <c r="J47" s="8">
        <v>0</v>
      </c>
      <c r="K47" s="19">
        <v>0</v>
      </c>
      <c r="L47" s="19">
        <v>0</v>
      </c>
      <c r="M47" s="19">
        <v>0</v>
      </c>
      <c r="N47" s="8">
        <v>2</v>
      </c>
      <c r="O47" s="8">
        <v>0</v>
      </c>
      <c r="P47" s="8">
        <v>0</v>
      </c>
      <c r="Q47" s="19">
        <v>0</v>
      </c>
      <c r="R47" s="19">
        <v>0</v>
      </c>
      <c r="S47" s="19">
        <v>0</v>
      </c>
      <c r="T47" s="27">
        <v>0</v>
      </c>
      <c r="U47" s="27">
        <v>0</v>
      </c>
      <c r="V47" s="27">
        <v>0</v>
      </c>
      <c r="W47" s="19">
        <v>0</v>
      </c>
      <c r="X47" s="19">
        <v>0</v>
      </c>
      <c r="Y47" s="19">
        <v>0</v>
      </c>
      <c r="Z47" s="63">
        <f t="shared" si="1"/>
        <v>2</v>
      </c>
      <c r="AA47" s="56">
        <f t="shared" si="2"/>
        <v>0</v>
      </c>
      <c r="AB47" s="52">
        <f t="shared" si="3"/>
        <v>2</v>
      </c>
    </row>
    <row r="48" spans="1:28" x14ac:dyDescent="0.25">
      <c r="A48" s="6" t="s">
        <v>50</v>
      </c>
      <c r="B48" s="10">
        <v>0</v>
      </c>
      <c r="C48" s="10">
        <v>0</v>
      </c>
      <c r="D48" s="10">
        <v>0</v>
      </c>
      <c r="E48" s="19">
        <v>0</v>
      </c>
      <c r="F48" s="19">
        <v>0</v>
      </c>
      <c r="G48" s="19">
        <v>0</v>
      </c>
      <c r="H48" s="8">
        <v>0</v>
      </c>
      <c r="I48" s="8">
        <v>0</v>
      </c>
      <c r="J48" s="8">
        <v>0</v>
      </c>
      <c r="K48" s="19">
        <v>0</v>
      </c>
      <c r="L48" s="19">
        <v>0</v>
      </c>
      <c r="M48" s="19">
        <v>0</v>
      </c>
      <c r="N48" s="8">
        <v>0</v>
      </c>
      <c r="O48" s="8">
        <v>0</v>
      </c>
      <c r="P48" s="8">
        <v>0</v>
      </c>
      <c r="Q48" s="19">
        <v>0</v>
      </c>
      <c r="R48" s="19">
        <v>0</v>
      </c>
      <c r="S48" s="19">
        <v>0</v>
      </c>
      <c r="T48" s="27">
        <v>0</v>
      </c>
      <c r="U48" s="27">
        <v>0</v>
      </c>
      <c r="V48" s="27">
        <v>0</v>
      </c>
      <c r="W48" s="19">
        <v>0</v>
      </c>
      <c r="X48" s="19">
        <v>0</v>
      </c>
      <c r="Y48" s="19">
        <v>0</v>
      </c>
      <c r="Z48" s="63">
        <f t="shared" si="1"/>
        <v>0</v>
      </c>
      <c r="AA48" s="56">
        <f t="shared" si="2"/>
        <v>0</v>
      </c>
      <c r="AB48" s="52">
        <f t="shared" si="3"/>
        <v>0</v>
      </c>
    </row>
    <row r="49" spans="1:28" x14ac:dyDescent="0.25">
      <c r="A49" s="6" t="s">
        <v>51</v>
      </c>
      <c r="B49" s="10">
        <v>0</v>
      </c>
      <c r="C49" s="10">
        <v>0</v>
      </c>
      <c r="D49" s="10">
        <v>0</v>
      </c>
      <c r="E49" s="19">
        <v>0</v>
      </c>
      <c r="F49" s="19">
        <v>0</v>
      </c>
      <c r="G49" s="19">
        <v>0</v>
      </c>
      <c r="H49" s="8">
        <v>0</v>
      </c>
      <c r="I49" s="8">
        <v>0</v>
      </c>
      <c r="J49" s="8">
        <v>0</v>
      </c>
      <c r="K49" s="19">
        <v>0</v>
      </c>
      <c r="L49" s="19">
        <v>0</v>
      </c>
      <c r="M49" s="19">
        <v>0</v>
      </c>
      <c r="N49" s="8">
        <v>0</v>
      </c>
      <c r="O49" s="8">
        <v>0</v>
      </c>
      <c r="P49" s="8">
        <v>0</v>
      </c>
      <c r="Q49" s="19">
        <v>0</v>
      </c>
      <c r="R49" s="19">
        <v>0</v>
      </c>
      <c r="S49" s="19">
        <v>0</v>
      </c>
      <c r="T49" s="27">
        <v>0</v>
      </c>
      <c r="U49" s="27">
        <v>0</v>
      </c>
      <c r="V49" s="27">
        <v>0</v>
      </c>
      <c r="W49" s="19">
        <v>0</v>
      </c>
      <c r="X49" s="19">
        <v>0</v>
      </c>
      <c r="Y49" s="19">
        <v>0</v>
      </c>
      <c r="Z49" s="63">
        <f t="shared" si="1"/>
        <v>0</v>
      </c>
      <c r="AA49" s="56">
        <f t="shared" si="2"/>
        <v>0</v>
      </c>
      <c r="AB49" s="52">
        <f t="shared" si="3"/>
        <v>0</v>
      </c>
    </row>
    <row r="50" spans="1:28" x14ac:dyDescent="0.25">
      <c r="A50" s="6" t="s">
        <v>52</v>
      </c>
      <c r="B50" s="9">
        <f t="shared" ref="B50:G50" si="21">SUM(B51:B57)</f>
        <v>0</v>
      </c>
      <c r="C50" s="9">
        <f t="shared" si="21"/>
        <v>0</v>
      </c>
      <c r="D50" s="9">
        <f t="shared" si="21"/>
        <v>0</v>
      </c>
      <c r="E50" s="20">
        <f t="shared" si="21"/>
        <v>0</v>
      </c>
      <c r="F50" s="20">
        <f t="shared" si="21"/>
        <v>0</v>
      </c>
      <c r="G50" s="20">
        <f t="shared" si="21"/>
        <v>0</v>
      </c>
      <c r="H50" s="7">
        <f t="shared" ref="H50:S50" si="22">SUM(H51:H57)</f>
        <v>0</v>
      </c>
      <c r="I50" s="7">
        <f t="shared" si="22"/>
        <v>0</v>
      </c>
      <c r="J50" s="7">
        <f t="shared" si="22"/>
        <v>0</v>
      </c>
      <c r="K50" s="20">
        <f t="shared" si="22"/>
        <v>0</v>
      </c>
      <c r="L50" s="20">
        <f t="shared" si="22"/>
        <v>0</v>
      </c>
      <c r="M50" s="20">
        <f t="shared" si="22"/>
        <v>0</v>
      </c>
      <c r="N50" s="7">
        <f t="shared" si="22"/>
        <v>8</v>
      </c>
      <c r="O50" s="7">
        <f t="shared" si="22"/>
        <v>8</v>
      </c>
      <c r="P50" s="7">
        <f t="shared" si="22"/>
        <v>2</v>
      </c>
      <c r="Q50" s="20">
        <f t="shared" si="22"/>
        <v>0</v>
      </c>
      <c r="R50" s="20">
        <f t="shared" si="22"/>
        <v>0</v>
      </c>
      <c r="S50" s="20">
        <f t="shared" si="22"/>
        <v>0</v>
      </c>
      <c r="T50" s="26">
        <f t="shared" ref="T50:Y50" si="23">SUM(T51:T57)</f>
        <v>0</v>
      </c>
      <c r="U50" s="26">
        <f t="shared" si="23"/>
        <v>0</v>
      </c>
      <c r="V50" s="26">
        <f t="shared" si="23"/>
        <v>0</v>
      </c>
      <c r="W50" s="20">
        <f t="shared" si="23"/>
        <v>0</v>
      </c>
      <c r="X50" s="20">
        <f t="shared" si="23"/>
        <v>0</v>
      </c>
      <c r="Y50" s="20">
        <f t="shared" si="23"/>
        <v>0</v>
      </c>
      <c r="Z50" s="63">
        <f t="shared" si="1"/>
        <v>18</v>
      </c>
      <c r="AA50" s="56">
        <f t="shared" si="2"/>
        <v>0</v>
      </c>
      <c r="AB50" s="52">
        <f t="shared" si="3"/>
        <v>18</v>
      </c>
    </row>
    <row r="51" spans="1:28" x14ac:dyDescent="0.25">
      <c r="A51" s="6" t="s">
        <v>53</v>
      </c>
      <c r="B51" s="10">
        <v>0</v>
      </c>
      <c r="C51" s="10">
        <v>0</v>
      </c>
      <c r="D51" s="10">
        <v>0</v>
      </c>
      <c r="E51" s="19">
        <v>0</v>
      </c>
      <c r="F51" s="19">
        <v>0</v>
      </c>
      <c r="G51" s="19">
        <v>0</v>
      </c>
      <c r="H51" s="8">
        <v>0</v>
      </c>
      <c r="I51" s="8">
        <v>0</v>
      </c>
      <c r="J51" s="8">
        <v>0</v>
      </c>
      <c r="K51" s="19">
        <v>0</v>
      </c>
      <c r="L51" s="19">
        <v>0</v>
      </c>
      <c r="M51" s="19">
        <v>0</v>
      </c>
      <c r="N51" s="8">
        <v>0</v>
      </c>
      <c r="O51" s="8">
        <v>0</v>
      </c>
      <c r="P51" s="8">
        <v>0</v>
      </c>
      <c r="Q51" s="19">
        <v>0</v>
      </c>
      <c r="R51" s="19">
        <v>0</v>
      </c>
      <c r="S51" s="19">
        <v>0</v>
      </c>
      <c r="T51" s="27">
        <v>0</v>
      </c>
      <c r="U51" s="27">
        <v>0</v>
      </c>
      <c r="V51" s="27">
        <v>0</v>
      </c>
      <c r="W51" s="19">
        <v>0</v>
      </c>
      <c r="X51" s="19">
        <v>0</v>
      </c>
      <c r="Y51" s="19">
        <v>0</v>
      </c>
      <c r="Z51" s="63">
        <f t="shared" si="1"/>
        <v>0</v>
      </c>
      <c r="AA51" s="56">
        <f t="shared" si="2"/>
        <v>0</v>
      </c>
      <c r="AB51" s="52">
        <f t="shared" si="3"/>
        <v>0</v>
      </c>
    </row>
    <row r="52" spans="1:28" x14ac:dyDescent="0.25">
      <c r="A52" s="6" t="s">
        <v>54</v>
      </c>
      <c r="B52" s="10">
        <v>0</v>
      </c>
      <c r="C52" s="10">
        <v>0</v>
      </c>
      <c r="D52" s="10">
        <v>0</v>
      </c>
      <c r="E52" s="19">
        <v>0</v>
      </c>
      <c r="F52" s="19">
        <v>0</v>
      </c>
      <c r="G52" s="19">
        <v>0</v>
      </c>
      <c r="H52" s="8">
        <v>0</v>
      </c>
      <c r="I52" s="8">
        <v>0</v>
      </c>
      <c r="J52" s="8">
        <v>0</v>
      </c>
      <c r="K52" s="19">
        <v>0</v>
      </c>
      <c r="L52" s="19">
        <v>0</v>
      </c>
      <c r="M52" s="19">
        <v>0</v>
      </c>
      <c r="N52" s="8">
        <v>0</v>
      </c>
      <c r="O52" s="8">
        <v>0</v>
      </c>
      <c r="P52" s="8">
        <v>0</v>
      </c>
      <c r="Q52" s="19">
        <v>0</v>
      </c>
      <c r="R52" s="19">
        <v>0</v>
      </c>
      <c r="S52" s="19">
        <v>0</v>
      </c>
      <c r="T52" s="27">
        <v>0</v>
      </c>
      <c r="U52" s="27">
        <v>0</v>
      </c>
      <c r="V52" s="27">
        <v>0</v>
      </c>
      <c r="W52" s="19">
        <v>0</v>
      </c>
      <c r="X52" s="19">
        <v>0</v>
      </c>
      <c r="Y52" s="19">
        <v>0</v>
      </c>
      <c r="Z52" s="63">
        <f t="shared" si="1"/>
        <v>0</v>
      </c>
      <c r="AA52" s="56">
        <f t="shared" si="2"/>
        <v>0</v>
      </c>
      <c r="AB52" s="52">
        <f t="shared" si="3"/>
        <v>0</v>
      </c>
    </row>
    <row r="53" spans="1:28" x14ac:dyDescent="0.25">
      <c r="A53" s="6" t="s">
        <v>55</v>
      </c>
      <c r="B53" s="10">
        <v>0</v>
      </c>
      <c r="C53" s="10">
        <v>0</v>
      </c>
      <c r="D53" s="10">
        <v>0</v>
      </c>
      <c r="E53" s="19">
        <v>0</v>
      </c>
      <c r="F53" s="19">
        <v>0</v>
      </c>
      <c r="G53" s="19">
        <v>0</v>
      </c>
      <c r="H53" s="8">
        <v>0</v>
      </c>
      <c r="I53" s="8">
        <v>0</v>
      </c>
      <c r="J53" s="8">
        <v>0</v>
      </c>
      <c r="K53" s="19">
        <v>0</v>
      </c>
      <c r="L53" s="19">
        <v>0</v>
      </c>
      <c r="M53" s="19">
        <v>0</v>
      </c>
      <c r="N53" s="8">
        <v>0</v>
      </c>
      <c r="O53" s="8">
        <v>0</v>
      </c>
      <c r="P53" s="8">
        <v>0</v>
      </c>
      <c r="Q53" s="19">
        <v>0</v>
      </c>
      <c r="R53" s="19">
        <v>0</v>
      </c>
      <c r="S53" s="19">
        <v>0</v>
      </c>
      <c r="T53" s="27">
        <v>0</v>
      </c>
      <c r="U53" s="27">
        <v>0</v>
      </c>
      <c r="V53" s="27">
        <v>0</v>
      </c>
      <c r="W53" s="19">
        <v>0</v>
      </c>
      <c r="X53" s="19">
        <v>0</v>
      </c>
      <c r="Y53" s="19">
        <v>0</v>
      </c>
      <c r="Z53" s="63">
        <f t="shared" si="1"/>
        <v>0</v>
      </c>
      <c r="AA53" s="56">
        <f t="shared" si="2"/>
        <v>0</v>
      </c>
      <c r="AB53" s="52">
        <f t="shared" si="3"/>
        <v>0</v>
      </c>
    </row>
    <row r="54" spans="1:28" x14ac:dyDescent="0.25">
      <c r="A54" s="6" t="s">
        <v>56</v>
      </c>
      <c r="B54" s="10">
        <v>0</v>
      </c>
      <c r="C54" s="10">
        <v>0</v>
      </c>
      <c r="D54" s="10">
        <v>0</v>
      </c>
      <c r="E54" s="19">
        <v>0</v>
      </c>
      <c r="F54" s="19">
        <v>0</v>
      </c>
      <c r="G54" s="19">
        <v>0</v>
      </c>
      <c r="H54" s="8">
        <v>0</v>
      </c>
      <c r="I54" s="8">
        <v>0</v>
      </c>
      <c r="J54" s="8">
        <v>0</v>
      </c>
      <c r="K54" s="19">
        <v>0</v>
      </c>
      <c r="L54" s="19">
        <v>0</v>
      </c>
      <c r="M54" s="19">
        <v>0</v>
      </c>
      <c r="N54" s="8">
        <v>0</v>
      </c>
      <c r="O54" s="8">
        <v>0</v>
      </c>
      <c r="P54" s="8">
        <v>0</v>
      </c>
      <c r="Q54" s="19">
        <v>0</v>
      </c>
      <c r="R54" s="19">
        <v>0</v>
      </c>
      <c r="S54" s="19">
        <v>0</v>
      </c>
      <c r="T54" s="27">
        <v>0</v>
      </c>
      <c r="U54" s="27">
        <v>0</v>
      </c>
      <c r="V54" s="27">
        <v>0</v>
      </c>
      <c r="W54" s="19">
        <v>0</v>
      </c>
      <c r="X54" s="19">
        <v>0</v>
      </c>
      <c r="Y54" s="19">
        <v>0</v>
      </c>
      <c r="Z54" s="63">
        <f t="shared" si="1"/>
        <v>0</v>
      </c>
      <c r="AA54" s="56">
        <f t="shared" si="2"/>
        <v>0</v>
      </c>
      <c r="AB54" s="52">
        <f t="shared" si="3"/>
        <v>0</v>
      </c>
    </row>
    <row r="55" spans="1:28" x14ac:dyDescent="0.25">
      <c r="A55" s="6" t="s">
        <v>57</v>
      </c>
      <c r="B55" s="10">
        <v>0</v>
      </c>
      <c r="C55" s="10">
        <v>0</v>
      </c>
      <c r="D55" s="10">
        <v>0</v>
      </c>
      <c r="E55" s="19">
        <v>0</v>
      </c>
      <c r="F55" s="19">
        <v>0</v>
      </c>
      <c r="G55" s="19">
        <v>0</v>
      </c>
      <c r="H55" s="8">
        <v>0</v>
      </c>
      <c r="I55" s="8">
        <v>0</v>
      </c>
      <c r="J55" s="8">
        <v>0</v>
      </c>
      <c r="K55" s="19">
        <v>0</v>
      </c>
      <c r="L55" s="19">
        <v>0</v>
      </c>
      <c r="M55" s="19">
        <v>0</v>
      </c>
      <c r="N55" s="8">
        <v>0</v>
      </c>
      <c r="O55" s="8">
        <v>2</v>
      </c>
      <c r="P55" s="8">
        <v>0</v>
      </c>
      <c r="Q55" s="19">
        <v>0</v>
      </c>
      <c r="R55" s="19">
        <v>0</v>
      </c>
      <c r="S55" s="19">
        <v>0</v>
      </c>
      <c r="T55" s="27">
        <v>0</v>
      </c>
      <c r="U55" s="27">
        <v>0</v>
      </c>
      <c r="V55" s="27">
        <v>0</v>
      </c>
      <c r="W55" s="19">
        <v>0</v>
      </c>
      <c r="X55" s="19">
        <v>0</v>
      </c>
      <c r="Y55" s="19">
        <v>0</v>
      </c>
      <c r="Z55" s="63">
        <f t="shared" si="1"/>
        <v>2</v>
      </c>
      <c r="AA55" s="56">
        <f t="shared" si="2"/>
        <v>0</v>
      </c>
      <c r="AB55" s="52">
        <f t="shared" si="3"/>
        <v>2</v>
      </c>
    </row>
    <row r="56" spans="1:28" x14ac:dyDescent="0.25">
      <c r="A56" s="6" t="s">
        <v>58</v>
      </c>
      <c r="B56" s="10">
        <v>0</v>
      </c>
      <c r="C56" s="10">
        <v>0</v>
      </c>
      <c r="D56" s="10">
        <v>0</v>
      </c>
      <c r="E56" s="19">
        <v>0</v>
      </c>
      <c r="F56" s="19">
        <v>0</v>
      </c>
      <c r="G56" s="19">
        <v>0</v>
      </c>
      <c r="H56" s="8">
        <v>0</v>
      </c>
      <c r="I56" s="8">
        <v>0</v>
      </c>
      <c r="J56" s="8">
        <v>0</v>
      </c>
      <c r="K56" s="19">
        <v>0</v>
      </c>
      <c r="L56" s="19">
        <v>0</v>
      </c>
      <c r="M56" s="19">
        <v>0</v>
      </c>
      <c r="N56" s="8">
        <v>0</v>
      </c>
      <c r="O56" s="8">
        <v>0</v>
      </c>
      <c r="P56" s="8">
        <v>0</v>
      </c>
      <c r="Q56" s="19">
        <v>0</v>
      </c>
      <c r="R56" s="19">
        <v>0</v>
      </c>
      <c r="S56" s="19">
        <v>0</v>
      </c>
      <c r="T56" s="27">
        <v>0</v>
      </c>
      <c r="U56" s="27">
        <v>0</v>
      </c>
      <c r="V56" s="27">
        <v>0</v>
      </c>
      <c r="W56" s="19">
        <v>0</v>
      </c>
      <c r="X56" s="19">
        <v>0</v>
      </c>
      <c r="Y56" s="19">
        <v>0</v>
      </c>
      <c r="Z56" s="63">
        <f t="shared" si="1"/>
        <v>0</v>
      </c>
      <c r="AA56" s="56">
        <f t="shared" si="2"/>
        <v>0</v>
      </c>
      <c r="AB56" s="52">
        <f t="shared" si="3"/>
        <v>0</v>
      </c>
    </row>
    <row r="57" spans="1:28" x14ac:dyDescent="0.25">
      <c r="A57" s="6" t="s">
        <v>59</v>
      </c>
      <c r="B57" s="10">
        <v>0</v>
      </c>
      <c r="C57" s="10">
        <v>0</v>
      </c>
      <c r="D57" s="10">
        <v>0</v>
      </c>
      <c r="E57" s="19">
        <v>0</v>
      </c>
      <c r="F57" s="19">
        <v>0</v>
      </c>
      <c r="G57" s="19">
        <v>0</v>
      </c>
      <c r="H57" s="8">
        <v>0</v>
      </c>
      <c r="I57" s="8">
        <v>0</v>
      </c>
      <c r="J57" s="8">
        <v>0</v>
      </c>
      <c r="K57" s="19">
        <v>0</v>
      </c>
      <c r="L57" s="19">
        <v>0</v>
      </c>
      <c r="M57" s="19">
        <v>0</v>
      </c>
      <c r="N57" s="8">
        <v>8</v>
      </c>
      <c r="O57" s="8">
        <v>6</v>
      </c>
      <c r="P57" s="8">
        <v>2</v>
      </c>
      <c r="Q57" s="19">
        <v>0</v>
      </c>
      <c r="R57" s="19">
        <v>0</v>
      </c>
      <c r="S57" s="19">
        <v>0</v>
      </c>
      <c r="T57" s="27">
        <v>0</v>
      </c>
      <c r="U57" s="27">
        <v>0</v>
      </c>
      <c r="V57" s="27">
        <v>0</v>
      </c>
      <c r="W57" s="19">
        <v>0</v>
      </c>
      <c r="X57" s="19">
        <v>0</v>
      </c>
      <c r="Y57" s="19">
        <v>0</v>
      </c>
      <c r="Z57" s="63">
        <f t="shared" si="1"/>
        <v>16</v>
      </c>
      <c r="AA57" s="56">
        <f t="shared" si="2"/>
        <v>0</v>
      </c>
      <c r="AB57" s="52">
        <f t="shared" si="3"/>
        <v>16</v>
      </c>
    </row>
    <row r="58" spans="1:28" x14ac:dyDescent="0.25">
      <c r="A58" s="6" t="s">
        <v>60</v>
      </c>
      <c r="B58" s="10">
        <v>0</v>
      </c>
      <c r="C58" s="10">
        <v>0</v>
      </c>
      <c r="D58" s="10">
        <v>0</v>
      </c>
      <c r="E58" s="19">
        <v>0</v>
      </c>
      <c r="F58" s="19">
        <v>0</v>
      </c>
      <c r="G58" s="19">
        <v>0</v>
      </c>
      <c r="H58" s="8">
        <v>0</v>
      </c>
      <c r="I58" s="8">
        <v>0</v>
      </c>
      <c r="J58" s="8">
        <v>0</v>
      </c>
      <c r="K58" s="19">
        <v>0</v>
      </c>
      <c r="L58" s="19">
        <v>0</v>
      </c>
      <c r="M58" s="19">
        <v>0</v>
      </c>
      <c r="N58" s="8">
        <v>0</v>
      </c>
      <c r="O58" s="8">
        <v>0</v>
      </c>
      <c r="P58" s="8">
        <v>0</v>
      </c>
      <c r="Q58" s="19">
        <v>0</v>
      </c>
      <c r="R58" s="19">
        <v>0</v>
      </c>
      <c r="S58" s="19">
        <v>0</v>
      </c>
      <c r="T58" s="27">
        <v>0</v>
      </c>
      <c r="U58" s="27">
        <v>0</v>
      </c>
      <c r="V58" s="27">
        <v>0</v>
      </c>
      <c r="W58" s="19">
        <v>0</v>
      </c>
      <c r="X58" s="19">
        <v>0</v>
      </c>
      <c r="Y58" s="19">
        <v>0</v>
      </c>
      <c r="Z58" s="63">
        <f>SUM(B58:Y58)</f>
        <v>0</v>
      </c>
      <c r="AA58" s="56">
        <f t="shared" si="2"/>
        <v>0</v>
      </c>
      <c r="AB58" s="52">
        <f t="shared" si="3"/>
        <v>0</v>
      </c>
    </row>
    <row r="59" spans="1:28" s="28" customFormat="1" x14ac:dyDescent="0.25">
      <c r="Z59" s="57"/>
    </row>
    <row r="60" spans="1:28" s="28" customFormat="1" x14ac:dyDescent="0.25">
      <c r="Z60" s="57"/>
    </row>
    <row r="61" spans="1:28" s="28" customFormat="1" x14ac:dyDescent="0.25">
      <c r="Z61" s="57"/>
    </row>
    <row r="62" spans="1:28" s="28" customFormat="1" x14ac:dyDescent="0.25">
      <c r="Z62" s="57"/>
    </row>
    <row r="63" spans="1:28" s="28" customFormat="1" x14ac:dyDescent="0.25">
      <c r="Z63" s="57"/>
    </row>
    <row r="64" spans="1:28" s="28" customFormat="1" x14ac:dyDescent="0.25">
      <c r="Z64" s="57"/>
    </row>
    <row r="65" spans="26:26" s="28" customFormat="1" x14ac:dyDescent="0.25">
      <c r="Z65" s="57"/>
    </row>
    <row r="66" spans="26:26" s="28" customFormat="1" x14ac:dyDescent="0.25">
      <c r="Z66" s="57"/>
    </row>
    <row r="67" spans="26:26" s="28" customFormat="1" x14ac:dyDescent="0.25">
      <c r="Z67" s="57"/>
    </row>
    <row r="68" spans="26:26" s="28" customFormat="1" x14ac:dyDescent="0.25">
      <c r="Z68" s="57"/>
    </row>
    <row r="69" spans="26:26" s="28" customFormat="1" x14ac:dyDescent="0.25">
      <c r="Z69" s="57"/>
    </row>
    <row r="70" spans="26:26" s="28" customFormat="1" x14ac:dyDescent="0.25">
      <c r="Z70" s="57"/>
    </row>
    <row r="71" spans="26:26" s="28" customFormat="1" x14ac:dyDescent="0.25">
      <c r="Z71" s="57"/>
    </row>
    <row r="72" spans="26:26" s="28" customFormat="1" x14ac:dyDescent="0.25">
      <c r="Z72" s="57"/>
    </row>
    <row r="73" spans="26:26" s="28" customFormat="1" x14ac:dyDescent="0.25">
      <c r="Z73" s="57"/>
    </row>
    <row r="74" spans="26:26" s="28" customFormat="1" x14ac:dyDescent="0.25">
      <c r="Z74" s="57"/>
    </row>
    <row r="75" spans="26:26" s="28" customFormat="1" x14ac:dyDescent="0.25">
      <c r="Z75" s="57"/>
    </row>
    <row r="76" spans="26:26" s="28" customFormat="1" x14ac:dyDescent="0.25">
      <c r="Z76" s="57"/>
    </row>
    <row r="77" spans="26:26" s="28" customFormat="1" x14ac:dyDescent="0.25">
      <c r="Z77" s="57"/>
    </row>
    <row r="78" spans="26:26" s="28" customFormat="1" x14ac:dyDescent="0.25">
      <c r="Z78" s="57"/>
    </row>
    <row r="79" spans="26:26" s="28" customFormat="1" x14ac:dyDescent="0.25">
      <c r="Z79" s="57"/>
    </row>
    <row r="80" spans="26:26" s="28" customFormat="1" x14ac:dyDescent="0.25">
      <c r="Z80" s="57"/>
    </row>
    <row r="81" spans="26:26" s="28" customFormat="1" x14ac:dyDescent="0.25">
      <c r="Z81" s="57"/>
    </row>
    <row r="82" spans="26:26" s="28" customFormat="1" x14ac:dyDescent="0.25">
      <c r="Z82" s="57"/>
    </row>
    <row r="83" spans="26:26" s="28" customFormat="1" x14ac:dyDescent="0.25">
      <c r="Z83" s="57"/>
    </row>
    <row r="84" spans="26:26" s="28" customFormat="1" x14ac:dyDescent="0.25">
      <c r="Z84" s="57"/>
    </row>
    <row r="85" spans="26:26" s="28" customFormat="1" x14ac:dyDescent="0.25">
      <c r="Z85" s="57"/>
    </row>
    <row r="86" spans="26:26" s="28" customFormat="1" x14ac:dyDescent="0.25">
      <c r="Z86" s="57"/>
    </row>
    <row r="87" spans="26:26" s="28" customFormat="1" x14ac:dyDescent="0.25">
      <c r="Z87" s="57"/>
    </row>
    <row r="88" spans="26:26" s="28" customFormat="1" x14ac:dyDescent="0.25">
      <c r="Z88" s="57"/>
    </row>
    <row r="89" spans="26:26" s="28" customFormat="1" x14ac:dyDescent="0.25">
      <c r="Z89" s="57"/>
    </row>
    <row r="90" spans="26:26" s="28" customFormat="1" x14ac:dyDescent="0.25">
      <c r="Z90" s="57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Bendra lentele</vt:lpstr>
      <vt:lpstr>'Bendra lentele'!Print_Area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2021-01-11T14:29:51Z</dcterms:modified>
</cp:coreProperties>
</file>